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772" activeTab="0"/>
  </bookViews>
  <sheets>
    <sheet name="Rozvaha -Aktiva" sheetId="1" r:id="rId1"/>
    <sheet name="Rozvaha - Pasiva" sheetId="2" r:id="rId2"/>
    <sheet name="výkaz zisků a ztrát NŽP" sheetId="3" r:id="rId3"/>
    <sheet name="výkaz zisků a ztrát ŽP" sheetId="4" r:id="rId4"/>
    <sheet name="výkaz zisků a ztrát NT" sheetId="5" r:id="rId5"/>
    <sheet name="ostatní doplňující informace" sheetId="6" r:id="rId6"/>
  </sheets>
  <definedNames/>
  <calcPr fullCalcOnLoad="1"/>
</workbook>
</file>

<file path=xl/comments6.xml><?xml version="1.0" encoding="utf-8"?>
<comments xmlns="http://schemas.openxmlformats.org/spreadsheetml/2006/main">
  <authors>
    <author>A0002348</author>
  </authors>
  <commentList>
    <comment ref="D15" authorId="0">
      <text>
        <r>
          <rPr>
            <b/>
            <sz val="8"/>
            <rFont val="Tahoma"/>
            <family val="2"/>
          </rPr>
          <t>A0002348:</t>
        </r>
        <r>
          <rPr>
            <sz val="8"/>
            <rFont val="Tahoma"/>
            <family val="2"/>
          </rPr>
          <t xml:space="preserve">
dodává p. Mareš</t>
        </r>
      </text>
    </comment>
  </commentList>
</comments>
</file>

<file path=xl/sharedStrings.xml><?xml version="1.0" encoding="utf-8"?>
<sst xmlns="http://schemas.openxmlformats.org/spreadsheetml/2006/main" count="212" uniqueCount="192">
  <si>
    <t>Přírůstky hodnoty finančního umístění</t>
  </si>
  <si>
    <t>Ostatní technické výnosy, očištěné od zajištění</t>
  </si>
  <si>
    <t>Náklady na pojistné plnění včetně změny technických rezerv,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</si>
  <si>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</si>
  <si>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</si>
  <si>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</si>
  <si>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pojistné plnění, očištěné od zajištění</t>
  </si>
  <si>
    <t>Změna stavu hrubé výše rezervy na pojistná plnění</t>
  </si>
  <si>
    <t>Změna stavu rezervy na pojistná plnění, podíl zajišťovatelů</t>
  </si>
  <si>
    <t>Změny stavu ostatních technických rezerv, očištěné od zajištění</t>
  </si>
  <si>
    <t>Změna stavu rezervy pojistného životního pojištění, očištěná od zajištění</t>
  </si>
  <si>
    <t>Změna stavu hrubé výše rezervy pojistného životních pojištění</t>
  </si>
  <si>
    <t>Změna stavu rezervy pojistného životních pojištění, podíl zajišťovatelů</t>
  </si>
  <si>
    <t>Změna stavu ostatních technických rezerv (mimo rezervy životního pojištění), očištěné od zajištění</t>
  </si>
  <si>
    <t>Prémie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</si>
  <si>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</si>
  <si>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</si>
  <si>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</si>
  <si>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</si>
  <si>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ziscích</t>
  </si>
  <si>
    <t>Náklady na finanční umístění</t>
  </si>
  <si>
    <t>Náklady na správu finančního umístění, včetně úroků</t>
  </si>
  <si>
    <t xml:space="preserve">Změna hodnoty finančního umístění - náklady </t>
  </si>
  <si>
    <t>Náklady spojené s realizací finančního umístění</t>
  </si>
  <si>
    <t>Úbytky hodnoty finančního umístění</t>
  </si>
  <si>
    <t>Ostatní technické náklady, očištěné od zajištění</t>
  </si>
  <si>
    <t>Ostatní daně neuvedené v předcházejících položkách</t>
  </si>
  <si>
    <t xml:space="preserve">Zisk nebo ztráta za účetní období </t>
  </si>
  <si>
    <t>Zisk nebo ztráta z běžné činnosti po zdanění</t>
  </si>
  <si>
    <t>Výsledek technického účtu k neživotnímu pojištění</t>
  </si>
  <si>
    <t>Výsledek technického účtu k životnímu pojištění</t>
  </si>
  <si>
    <t>Výnosy z finančního umístění</t>
  </si>
  <si>
    <t>Výnosy z pozemků a staveb (nemovitosti)</t>
  </si>
  <si>
    <t>Výnosy z ostatních investic (mimo nemovitostí)</t>
  </si>
  <si>
    <t>Převedené výnosy finančního umístění z technického účtu k životnímu pojištění</t>
  </si>
  <si>
    <t>Změna hodnoty finančního umístění - náklady</t>
  </si>
  <si>
    <t>Převod výnosů z finančního umístění na technický účet k neživotnímu pojištění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</si>
  <si>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</si>
  <si>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</si>
  <si>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</si>
  <si>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</si>
  <si>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</si>
  <si>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</si>
  <si>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</si>
  <si>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doplňující informace</t>
  </si>
  <si>
    <t xml:space="preserve">Souhrnná výše pohledávek pojišťovny vůči ovládaným osobám: </t>
  </si>
  <si>
    <t>žádná</t>
  </si>
  <si>
    <t xml:space="preserve">Souhrnná výše závazků pojišťovny vůči ovládaným osobám: </t>
  </si>
  <si>
    <t>strana 11</t>
  </si>
  <si>
    <t>strana 9</t>
  </si>
  <si>
    <t>Allianz New Europe Holding GmbH, Hietzinger Kai 101-105, 1130 Vídeň, Rakousko</t>
  </si>
  <si>
    <t>Pojišťovna nevydala a ani nepřijala záruky za osobami, které jsou v pojišťovně ovládajícími osobami.</t>
  </si>
  <si>
    <t>strana 8</t>
  </si>
  <si>
    <t>Pojišťovna neposkytla žádné úvěry ani půjčky členům představenstva.</t>
  </si>
  <si>
    <t>Pojišťovna neposkytla žádné záruky za členy představenstva.</t>
  </si>
  <si>
    <t>strana 6</t>
  </si>
  <si>
    <t>Pojišťovna neposkytla žádné úvěry ani půjčky členům dozorčí rady.</t>
  </si>
  <si>
    <t>Pojišťovna neposkytla žádné záruky za členy dozorčí rady</t>
  </si>
  <si>
    <t>A. Vlastní kapitál</t>
  </si>
  <si>
    <t>a) změny základního kapitálu</t>
  </si>
  <si>
    <t>AKTIVA</t>
  </si>
  <si>
    <t>Technický účet k neživotnímu pojištění</t>
  </si>
  <si>
    <t xml:space="preserve">Výsledek technického účtu k neživotnímu pojištění </t>
  </si>
  <si>
    <t xml:space="preserve">Zasloužené pojistné, očištěné od zajištění </t>
  </si>
  <si>
    <t xml:space="preserve">Předepsané pojistné, očištěné od zajištění </t>
  </si>
  <si>
    <t xml:space="preserve">Předepsané hrubé pojistné </t>
  </si>
  <si>
    <t xml:space="preserve">Pojistné postoupené zajišťovatelům </t>
  </si>
  <si>
    <t xml:space="preserve">Změna stavu rezervy na nezasloužené pojistné, očištěné od zajištění </t>
  </si>
  <si>
    <t xml:space="preserve">Změna stavu hrubé výše rezervy na nezasloužené pojistné </t>
  </si>
  <si>
    <t xml:space="preserve">Změna stavu rezervy na nezasloužené pojistné, podíl zajišťovatelů </t>
  </si>
  <si>
    <t xml:space="preserve">Převedené výnosy z finančního umístění z netechnického účtu </t>
  </si>
  <si>
    <t xml:space="preserve">Ostatní technické výnosy, očištěné od zajištění </t>
  </si>
  <si>
    <t xml:space="preserve">Náklady na pojistná plnění včetně změny technických rezerv, očištěné od zajištění </t>
  </si>
  <si>
    <t xml:space="preserve">Náklady na pojistná plnění, očištěné od zajištění </t>
  </si>
  <si>
    <t xml:space="preserve">Hrubá výše nákladů na pojistná plnění </t>
  </si>
  <si>
    <t xml:space="preserve">Náklady na pojistná plnění, podíl zajišťovatelů </t>
  </si>
  <si>
    <t xml:space="preserve">Změna stavu rezervy na pojistná plnění, očištěné od zajištění </t>
  </si>
  <si>
    <t xml:space="preserve">Změna stavu hrubé výše rezervy na pojistná plnění </t>
  </si>
  <si>
    <t xml:space="preserve">Změna stavu rezervy na pojistná plnění, podíl zajišťovatelů </t>
  </si>
  <si>
    <t xml:space="preserve">Změny stavu ostatních technických rezerv, očištěné od zajištění </t>
  </si>
  <si>
    <t xml:space="preserve">Prémie a slevy, očištěné od zajištění </t>
  </si>
  <si>
    <t xml:space="preserve">Čistá výše provozních nákladů </t>
  </si>
  <si>
    <t xml:space="preserve">Pořizovací náklady na pojistné smlouvy </t>
  </si>
  <si>
    <t xml:space="preserve">Změna stavu časově rozlišených pořizovacích nákladů </t>
  </si>
  <si>
    <t xml:space="preserve">Správní režie </t>
  </si>
  <si>
    <t xml:space="preserve">Provize od zajišťovatelů a podíly na ziscích </t>
  </si>
  <si>
    <t xml:space="preserve">Ostatní technické náklady, očištěné od zajištění </t>
  </si>
  <si>
    <t>2.Q.2010</t>
  </si>
  <si>
    <t>Netechnický účet</t>
  </si>
  <si>
    <t>Technický účet k životnímu pojištění</t>
  </si>
  <si>
    <t>Převod výnosů z finančního umístění na netechnický účet</t>
  </si>
  <si>
    <t xml:space="preserve">Výsledek technického účtu k životnímu pojištění </t>
  </si>
  <si>
    <t xml:space="preserve">Výnosy z finančního umístění </t>
  </si>
  <si>
    <t>Výnosy z podílů</t>
  </si>
  <si>
    <t>Výnosy z ostatního finančního umístění</t>
  </si>
  <si>
    <t xml:space="preserve">Výnosy z pozemků a staveb (nemovitosti) </t>
  </si>
  <si>
    <t xml:space="preserve">Výnosy z ostatních investic (mimo nemovitostí) </t>
  </si>
  <si>
    <t>Změny hodnoty finančního umístění - výnosy</t>
  </si>
  <si>
    <t>Výnosy z realizace finančního umístění</t>
  </si>
  <si>
    <t xml:space="preserve">Podíl na základním kapitálu a podíl na hlasovacích právech: </t>
  </si>
  <si>
    <t>2.Q.2011</t>
  </si>
  <si>
    <t>Pojišťovna vlastní cenné papíry, které jsou emitovány ovládající osobou, jejichž souhrnná výše v aktivech je:</t>
  </si>
  <si>
    <t>∑</t>
  </si>
  <si>
    <t>3.Q.2011</t>
  </si>
  <si>
    <t>od p. Mareše</t>
  </si>
  <si>
    <t>A.Pohledávky za upsaný základní kapitál</t>
  </si>
  <si>
    <t>B.Dlouhodobý nehmotný majetek, z toho:</t>
  </si>
  <si>
    <t>b)Goodwill</t>
  </si>
  <si>
    <t>I.Pozemky a stavby (nemovitosti),z toho:</t>
  </si>
  <si>
    <t>a)provozní nemovitosti</t>
  </si>
  <si>
    <t>1.Podíly v ovládaných osobách</t>
  </si>
  <si>
    <t>2.Dluhové cenné papíry</t>
  </si>
  <si>
    <t>a) cenné papíry oceňované reálnou hodnotou proti účtům nákladů a výnosů</t>
  </si>
  <si>
    <t>b) dluhopisy"OECD" držené do splatnosti</t>
  </si>
  <si>
    <t>c) ostatní cenné papíry držené do splatnosti</t>
  </si>
  <si>
    <t>4.Ostatní pujcky</t>
  </si>
  <si>
    <t>5.Depozita u financních institucí</t>
  </si>
  <si>
    <t>1.Pohledávky za pojistníky, z toho:</t>
  </si>
  <si>
    <t>III.Ostatní pohledávky, z toho:</t>
  </si>
  <si>
    <t>F.Ostatní aktiva</t>
  </si>
  <si>
    <t>III.Jiná aktiva</t>
  </si>
  <si>
    <t>G.Prechodné úcty aktiv</t>
  </si>
  <si>
    <t>I.Nabehlé úroky a nájemné</t>
  </si>
  <si>
    <t>a)z toho dohadne polozky</t>
  </si>
  <si>
    <t>E.Dlužníci</t>
  </si>
  <si>
    <t>IV.Depozita pri aktivním zajištení</t>
  </si>
  <si>
    <t>II.Pohledávky z operací zajištení, z to</t>
  </si>
  <si>
    <t>a)v životním pojištení</t>
  </si>
  <si>
    <t>b)v neživotním pojištení</t>
  </si>
  <si>
    <t>I.Základní kapitál, z toho:</t>
  </si>
  <si>
    <t>II.Emisní ažio</t>
  </si>
  <si>
    <t>III. Rezervní fond na nové ocenění</t>
  </si>
  <si>
    <t>IV.Ostatní kapitálové fondy</t>
  </si>
  <si>
    <t>B. Podřízená pasiva</t>
  </si>
  <si>
    <t>C.Technické rezervy</t>
  </si>
  <si>
    <t>1.Rezerva na nezasloužené pojistné</t>
  </si>
  <si>
    <t>2.Rezerva na daně</t>
  </si>
  <si>
    <t>3.Ostatní rezervy</t>
  </si>
  <si>
    <t>F. Depozita při pasívním zajištění</t>
  </si>
  <si>
    <t>G. Věřitelé</t>
  </si>
  <si>
    <t xml:space="preserve"> I. Závazky z operací přímého pojištění</t>
  </si>
  <si>
    <t xml:space="preserve"> II. Závazky z operací zajištění</t>
  </si>
  <si>
    <t xml:space="preserve"> III. Výpůjčky zaručené dluhopisem,</t>
  </si>
  <si>
    <t xml:space="preserve"> IV. Závazky vůči finančním institucím</t>
  </si>
  <si>
    <t>V.Ostatní závazky</t>
  </si>
  <si>
    <t xml:space="preserve"> VI. Garanční fond Kanceláře</t>
  </si>
  <si>
    <t>H. Přechodné účty pasiv</t>
  </si>
  <si>
    <t xml:space="preserve">  a) dohadné položky pasivní</t>
  </si>
  <si>
    <t>PASIVA CELKEM</t>
  </si>
  <si>
    <t>2.Dluhové cenné papíry vydané ovládanými osobami a půjčky těmto osobám</t>
  </si>
  <si>
    <t>3.Podíly s podstatným vlivem</t>
  </si>
  <si>
    <t>4.Dluhové cenné papíry vydané osobami,ve kterých má uce jednotka podstatný vliv a půjčky těmto osobám</t>
  </si>
  <si>
    <t>1.Akcie a ostatní cenné papíry s promenlivým výnosem, ostatní podíly</t>
  </si>
  <si>
    <t>I.Pohledávky z operací prímého pojištění</t>
  </si>
  <si>
    <t>2.Pohledávky za pojištovacími zprostredkovatele</t>
  </si>
  <si>
    <t>I.Dlouhodobý hmotný majetek, jiný než pozemky a staby (nemovitosti), a zásoby</t>
  </si>
  <si>
    <t>II.Hotovost na úctech u financních institucí a hotovost v pokladně</t>
  </si>
  <si>
    <t>II.Odložené porizovací náklady na pojistné smlouvy , v tom odděleně:</t>
  </si>
  <si>
    <t>III.Ostatní prechodné úcty aktiv, z toho</t>
  </si>
  <si>
    <t>V.Rezervní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</si>
  <si>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</si>
  <si>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</si>
  <si>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D. Technická rezerva životních pojištění , je-li nositelem investičního rizika pojistník</t>
  </si>
  <si>
    <t>a)daňové závazky a závazky ze sociálního zabezpečení</t>
  </si>
  <si>
    <t xml:space="preserve"> I. Výdaje příštích období a výnosy příštích období</t>
  </si>
  <si>
    <t xml:space="preserve"> II. Ostatní přechodné účty pasiv, z toho</t>
  </si>
  <si>
    <t>Souhrnná výše pohledávek pojišťovny vůči ovládajícím osobám:</t>
  </si>
  <si>
    <t>Souhrnná výše závazků pojišťovny vůči ovládajícím osobám:</t>
  </si>
  <si>
    <t>I.AKTIVA</t>
  </si>
  <si>
    <t xml:space="preserve">      Brutto</t>
  </si>
  <si>
    <t xml:space="preserve">     Korekce</t>
  </si>
  <si>
    <t xml:space="preserve">      Netto</t>
  </si>
  <si>
    <t>C.Investice</t>
  </si>
  <si>
    <t>II. Investice v podnikatelských seskupeních</t>
  </si>
  <si>
    <t>III.Jiné investice</t>
  </si>
  <si>
    <t>3.Investice v investicních sdruženích</t>
  </si>
  <si>
    <t>6.Ostatní investice</t>
  </si>
  <si>
    <t>D.Investice životního pojištení, je-li nositelem investičního rizika pojistník</t>
  </si>
  <si>
    <t>II.PASIVA</t>
  </si>
  <si>
    <t xml:space="preserve">    Hrubá výše</t>
  </si>
  <si>
    <t xml:space="preserve">      Úprava</t>
  </si>
  <si>
    <t xml:space="preserve">    Čistá výše</t>
  </si>
  <si>
    <t>2.Rezerva na životní pojištění</t>
  </si>
  <si>
    <t>3.Rezerva na pojistná plnění nevyřízených pojistných událostí</t>
  </si>
  <si>
    <t>4.Rezerva na bonusy a slevy</t>
  </si>
  <si>
    <t>6.Ostatní technické rezervy</t>
  </si>
  <si>
    <t>8.Rezerva pojistného než. pojištění</t>
  </si>
  <si>
    <t>E.Rezervy</t>
  </si>
  <si>
    <t>1.Rezerva na penzijní a podobné závazky</t>
  </si>
  <si>
    <t>Výkaz zisku a ztráty 06/2019</t>
  </si>
  <si>
    <t>Rozvaha 09/2019</t>
  </si>
  <si>
    <t>3.Q.2019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</si>
</sst>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2" fillId="0" borderId="0" xfId="0" applyFont="1" applyAlignment="1">
      <alignment/>
    </xf>
    <xf numFmtId="4" fontId="47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11" fillId="0" borderId="19" xfId="0" applyNumberFormat="1" applyFont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4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70.7109375" style="5" customWidth="1"/>
    <col min="2" max="2" width="21.140625" style="3" customWidth="1"/>
    <col min="3" max="8" width="18.7109375" style="5" customWidth="1"/>
  </cols>
  <sheetData>
    <row r="1" spans="1:4" ht="12.75">
      <c r="A1" s="2" t="s">
        <v>190</v>
      </c>
      <c r="B1" s="1"/>
      <c r="C1" s="1"/>
      <c r="D1" s="1"/>
    </row>
    <row r="2" spans="1:4" ht="12.75">
      <c r="A2"/>
      <c r="B2" s="1"/>
      <c r="C2" s="1"/>
      <c r="D2" s="1"/>
    </row>
    <row r="3" spans="1:4" ht="13.5" thickBot="1">
      <c r="A3" s="45" t="s">
        <v>168</v>
      </c>
      <c r="B3" s="46" t="s">
        <v>169</v>
      </c>
      <c r="C3" s="46" t="s">
        <v>170</v>
      </c>
      <c r="D3" s="46" t="s">
        <v>171</v>
      </c>
    </row>
    <row r="4" spans="1:4" ht="14.25" customHeight="1">
      <c r="A4" s="28" t="s">
        <v>105</v>
      </c>
      <c r="B4" s="42"/>
      <c r="C4" s="42"/>
      <c r="D4" s="42"/>
    </row>
    <row r="5" spans="1:4" ht="12.75">
      <c r="A5" s="28" t="s">
        <v>106</v>
      </c>
      <c r="B5" s="42">
        <v>991698364.64</v>
      </c>
      <c r="C5" s="42">
        <v>826834347.26</v>
      </c>
      <c r="D5" s="42">
        <v>164864017.38</v>
      </c>
    </row>
    <row r="6" spans="1:11" ht="12.75">
      <c r="A6" s="28" t="s">
        <v>107</v>
      </c>
      <c r="B6" s="42"/>
      <c r="C6" s="42"/>
      <c r="D6" s="42"/>
      <c r="F6" s="1"/>
      <c r="G6" s="1"/>
      <c r="H6" s="1"/>
      <c r="I6" s="1"/>
      <c r="J6" s="1"/>
      <c r="K6" s="1"/>
    </row>
    <row r="7" spans="1:11" ht="12.75">
      <c r="A7" s="28" t="s">
        <v>172</v>
      </c>
      <c r="B7" s="42">
        <v>25088750477.34</v>
      </c>
      <c r="C7" s="43">
        <v>127569238.2</v>
      </c>
      <c r="D7" s="42">
        <v>24961181239.14</v>
      </c>
      <c r="F7" s="1"/>
      <c r="G7" s="1"/>
      <c r="H7" s="1"/>
      <c r="I7" s="1"/>
      <c r="J7" s="1"/>
      <c r="K7" s="1"/>
    </row>
    <row r="8" spans="1:11" ht="12.75">
      <c r="A8" s="28" t="s">
        <v>108</v>
      </c>
      <c r="B8" s="42"/>
      <c r="C8" s="42"/>
      <c r="D8" s="42"/>
      <c r="F8" s="1"/>
      <c r="G8" s="1"/>
      <c r="H8" s="1"/>
      <c r="I8" s="1"/>
      <c r="J8" s="1"/>
      <c r="K8" s="1"/>
    </row>
    <row r="9" spans="1:11" ht="12.75">
      <c r="A9" s="28" t="s">
        <v>109</v>
      </c>
      <c r="B9" s="42"/>
      <c r="C9" s="42"/>
      <c r="D9" s="42"/>
      <c r="F9" s="1"/>
      <c r="G9" s="1"/>
      <c r="H9" s="1"/>
      <c r="I9" s="1"/>
      <c r="J9" s="1"/>
      <c r="K9" s="1"/>
    </row>
    <row r="10" spans="1:11" ht="12.75">
      <c r="A10" s="28" t="s">
        <v>173</v>
      </c>
      <c r="B10" s="42">
        <v>1889838402.58</v>
      </c>
      <c r="C10" s="43">
        <v>127569238.2</v>
      </c>
      <c r="D10" s="42">
        <v>1762269164.38</v>
      </c>
      <c r="F10" s="1"/>
      <c r="G10" s="1"/>
      <c r="H10" s="1"/>
      <c r="I10" s="1"/>
      <c r="J10" s="1"/>
      <c r="K10" s="1"/>
    </row>
    <row r="11" spans="1:11" ht="12.75">
      <c r="A11" s="28" t="s">
        <v>110</v>
      </c>
      <c r="B11" s="42">
        <v>1012748394.81</v>
      </c>
      <c r="C11" s="43">
        <v>127569238.2</v>
      </c>
      <c r="D11" s="42">
        <v>885179156.61</v>
      </c>
      <c r="F11" s="1"/>
      <c r="G11" s="1"/>
      <c r="H11" s="1"/>
      <c r="I11" s="1"/>
      <c r="J11" s="1"/>
      <c r="K11" s="1"/>
    </row>
    <row r="12" spans="1:11" ht="12.75">
      <c r="A12" s="28" t="s">
        <v>149</v>
      </c>
      <c r="B12" s="42">
        <v>877090007.77</v>
      </c>
      <c r="C12" s="42">
        <v>0</v>
      </c>
      <c r="D12" s="42">
        <v>877090007.77</v>
      </c>
      <c r="F12" s="1"/>
      <c r="G12" s="1"/>
      <c r="H12" s="1"/>
      <c r="I12" s="1"/>
      <c r="J12" s="1"/>
      <c r="K12" s="1"/>
    </row>
    <row r="13" spans="1:11" ht="12.75">
      <c r="A13" s="28" t="s">
        <v>150</v>
      </c>
      <c r="B13" s="42">
        <v>0</v>
      </c>
      <c r="C13" s="42">
        <v>0</v>
      </c>
      <c r="D13" s="42">
        <v>0</v>
      </c>
      <c r="F13" s="1"/>
      <c r="G13" s="1"/>
      <c r="H13" s="1"/>
      <c r="I13" s="1"/>
      <c r="J13" s="1"/>
      <c r="K13" s="1"/>
    </row>
    <row r="14" spans="1:11" ht="12.75">
      <c r="A14" s="28" t="s">
        <v>151</v>
      </c>
      <c r="B14" s="42">
        <v>0</v>
      </c>
      <c r="C14" s="42">
        <v>0</v>
      </c>
      <c r="D14" s="42">
        <v>0</v>
      </c>
      <c r="F14" s="1"/>
      <c r="G14" s="1"/>
      <c r="H14" s="1"/>
      <c r="I14" s="1"/>
      <c r="J14" s="1"/>
      <c r="K14" s="1"/>
    </row>
    <row r="15" spans="1:11" ht="12.75">
      <c r="A15" s="28" t="s">
        <v>174</v>
      </c>
      <c r="B15" s="42">
        <v>23198912074.76</v>
      </c>
      <c r="C15" s="42"/>
      <c r="D15" s="42">
        <v>23198912074.76</v>
      </c>
      <c r="F15" s="1"/>
      <c r="G15" s="1"/>
      <c r="H15" s="1"/>
      <c r="I15" s="1"/>
      <c r="J15" s="1"/>
      <c r="K15" s="1"/>
    </row>
    <row r="16" spans="1:11" ht="12.75">
      <c r="A16" s="28" t="s">
        <v>152</v>
      </c>
      <c r="B16" s="42">
        <v>2776625417.05</v>
      </c>
      <c r="C16" s="42">
        <v>0</v>
      </c>
      <c r="D16" s="42">
        <v>2776625417.05</v>
      </c>
      <c r="F16" s="1"/>
      <c r="G16" s="1"/>
      <c r="H16" s="1"/>
      <c r="I16" s="1"/>
      <c r="J16" s="1"/>
      <c r="K16" s="1"/>
    </row>
    <row r="17" spans="1:11" ht="12.75">
      <c r="A17" s="28" t="s">
        <v>111</v>
      </c>
      <c r="B17" s="42">
        <v>19514669044.27</v>
      </c>
      <c r="C17" s="42">
        <v>0</v>
      </c>
      <c r="D17" s="42">
        <v>19514669044.27</v>
      </c>
      <c r="F17" s="1"/>
      <c r="G17" s="1"/>
      <c r="H17" s="1"/>
      <c r="I17" s="1"/>
      <c r="J17" s="1"/>
      <c r="K17" s="1"/>
    </row>
    <row r="18" spans="1:11" ht="12.75">
      <c r="A18" s="28" t="s">
        <v>112</v>
      </c>
      <c r="B18" s="42">
        <v>15632501782.33</v>
      </c>
      <c r="C18" s="42"/>
      <c r="D18" s="42">
        <v>15632501782.33</v>
      </c>
      <c r="F18" s="1"/>
      <c r="G18" s="1"/>
      <c r="H18" s="1"/>
      <c r="I18" s="1"/>
      <c r="J18" s="1"/>
      <c r="K18" s="1"/>
    </row>
    <row r="19" spans="1:11" ht="12.75">
      <c r="A19" s="28" t="s">
        <v>113</v>
      </c>
      <c r="B19" s="42">
        <v>3882167261.94</v>
      </c>
      <c r="C19" s="42"/>
      <c r="D19" s="42">
        <v>3882167261.94</v>
      </c>
      <c r="F19" s="1"/>
      <c r="G19" s="1"/>
      <c r="H19" s="1"/>
      <c r="I19" s="1"/>
      <c r="J19" s="1"/>
      <c r="K19" s="1"/>
    </row>
    <row r="20" spans="1:11" ht="12.75">
      <c r="A20" s="28" t="s">
        <v>114</v>
      </c>
      <c r="B20" s="42"/>
      <c r="C20" s="42"/>
      <c r="D20" s="42"/>
      <c r="F20" s="1"/>
      <c r="G20" s="1"/>
      <c r="H20" s="1"/>
      <c r="I20" s="1"/>
      <c r="J20" s="1"/>
      <c r="K20" s="1"/>
    </row>
    <row r="21" spans="1:11" ht="12.75">
      <c r="A21" s="28" t="s">
        <v>175</v>
      </c>
      <c r="B21" s="42">
        <v>0</v>
      </c>
      <c r="C21" s="42">
        <v>0</v>
      </c>
      <c r="D21" s="42">
        <v>0</v>
      </c>
      <c r="F21" s="1"/>
      <c r="G21" s="1"/>
      <c r="H21" s="1"/>
      <c r="I21" s="1"/>
      <c r="J21" s="1"/>
      <c r="K21" s="1"/>
    </row>
    <row r="22" spans="1:11" ht="12.75">
      <c r="A22" s="28" t="s">
        <v>115</v>
      </c>
      <c r="B22" s="42">
        <v>11493762.2</v>
      </c>
      <c r="C22" s="42">
        <v>0</v>
      </c>
      <c r="D22" s="42">
        <v>11493762.2</v>
      </c>
      <c r="F22" s="1"/>
      <c r="G22" s="1"/>
      <c r="H22" s="1"/>
      <c r="I22" s="1"/>
      <c r="J22" s="1"/>
      <c r="K22" s="1"/>
    </row>
    <row r="23" spans="1:11" ht="12.75">
      <c r="A23" s="28" t="s">
        <v>116</v>
      </c>
      <c r="B23" s="42">
        <v>132951986.3</v>
      </c>
      <c r="C23" s="42">
        <v>0</v>
      </c>
      <c r="D23" s="42">
        <v>132951986.3</v>
      </c>
      <c r="F23" s="1"/>
      <c r="G23" s="1"/>
      <c r="H23" s="1"/>
      <c r="I23" s="1"/>
      <c r="J23" s="1"/>
      <c r="K23" s="1"/>
    </row>
    <row r="24" spans="1:11" ht="12.75">
      <c r="A24" s="28" t="s">
        <v>176</v>
      </c>
      <c r="B24" s="43">
        <v>763171864.94</v>
      </c>
      <c r="C24" s="42">
        <v>0</v>
      </c>
      <c r="D24" s="42">
        <v>763171864.94</v>
      </c>
      <c r="F24" s="1"/>
      <c r="G24" s="1"/>
      <c r="H24" s="1"/>
      <c r="I24" s="1"/>
      <c r="J24" s="1"/>
      <c r="K24" s="1"/>
    </row>
    <row r="25" spans="1:11" ht="12.75">
      <c r="A25" s="28" t="s">
        <v>125</v>
      </c>
      <c r="B25" s="42">
        <v>0</v>
      </c>
      <c r="C25" s="42">
        <v>0</v>
      </c>
      <c r="D25" s="42">
        <v>0</v>
      </c>
      <c r="F25" s="1"/>
      <c r="G25" s="1"/>
      <c r="H25" s="1"/>
      <c r="I25" s="1"/>
      <c r="J25" s="1"/>
      <c r="K25" s="1"/>
    </row>
    <row r="26" spans="1:11" ht="12.75">
      <c r="A26" s="28" t="s">
        <v>177</v>
      </c>
      <c r="B26" s="42">
        <v>6142323314.06</v>
      </c>
      <c r="C26" s="42">
        <v>0</v>
      </c>
      <c r="D26" s="42">
        <v>6142323314.06</v>
      </c>
      <c r="F26" s="1"/>
      <c r="G26" s="1"/>
      <c r="H26" s="1"/>
      <c r="I26" s="1"/>
      <c r="J26" s="1"/>
      <c r="K26" s="1"/>
    </row>
    <row r="27" spans="1:11" ht="12.75">
      <c r="A27" s="28" t="s">
        <v>124</v>
      </c>
      <c r="B27" s="43">
        <v>1647233279.77</v>
      </c>
      <c r="C27" s="43">
        <v>354911839.73</v>
      </c>
      <c r="D27" s="43">
        <v>1292321440.04</v>
      </c>
      <c r="F27" s="1"/>
      <c r="G27" s="1"/>
      <c r="H27" s="1"/>
      <c r="I27" s="1"/>
      <c r="J27" s="1"/>
      <c r="K27" s="1"/>
    </row>
    <row r="28" spans="1:11" ht="12.75">
      <c r="A28" s="28" t="s">
        <v>153</v>
      </c>
      <c r="B28" s="43">
        <v>1153426356.9</v>
      </c>
      <c r="C28" s="43">
        <v>342834873.01</v>
      </c>
      <c r="D28" s="43">
        <v>810591483.8900001</v>
      </c>
      <c r="F28" s="1"/>
      <c r="G28" s="1"/>
      <c r="H28" s="1"/>
      <c r="I28" s="1"/>
      <c r="J28" s="1"/>
      <c r="K28" s="1"/>
    </row>
    <row r="29" spans="1:11" ht="12.75">
      <c r="A29" s="28" t="s">
        <v>117</v>
      </c>
      <c r="B29" s="43">
        <v>1052064503.23</v>
      </c>
      <c r="C29" s="43">
        <v>235660247.54</v>
      </c>
      <c r="D29" s="43">
        <v>816404255.69</v>
      </c>
      <c r="F29" s="1"/>
      <c r="G29" s="1"/>
      <c r="H29" s="1"/>
      <c r="I29" s="1"/>
      <c r="J29" s="1"/>
      <c r="K29" s="1"/>
    </row>
    <row r="30" spans="1:11" ht="12.75">
      <c r="A30" s="28" t="s">
        <v>154</v>
      </c>
      <c r="B30" s="43">
        <v>101361853.67</v>
      </c>
      <c r="C30" s="43">
        <v>107174625.47</v>
      </c>
      <c r="D30" s="43">
        <v>-5812771.799999997</v>
      </c>
      <c r="F30" s="1"/>
      <c r="G30" s="1"/>
      <c r="H30" s="1"/>
      <c r="I30" s="1"/>
      <c r="J30" s="1"/>
      <c r="K30" s="1"/>
    </row>
    <row r="31" spans="1:11" ht="12.75">
      <c r="A31" s="28" t="s">
        <v>126</v>
      </c>
      <c r="B31" s="43">
        <v>166102243.55</v>
      </c>
      <c r="C31" s="43">
        <v>0</v>
      </c>
      <c r="D31" s="43">
        <v>166102243.55</v>
      </c>
      <c r="F31" s="1"/>
      <c r="G31" s="1"/>
      <c r="H31" s="1"/>
      <c r="I31" s="1"/>
      <c r="J31" s="1"/>
      <c r="K31" s="1"/>
    </row>
    <row r="32" spans="1:11" ht="12.75">
      <c r="A32" s="28" t="s">
        <v>118</v>
      </c>
      <c r="B32" s="43">
        <v>327704679.32</v>
      </c>
      <c r="C32" s="43">
        <v>12076966.72</v>
      </c>
      <c r="D32" s="43">
        <v>315627712.59999996</v>
      </c>
      <c r="F32" s="1"/>
      <c r="G32" s="1"/>
      <c r="H32" s="1"/>
      <c r="I32" s="1"/>
      <c r="J32" s="1"/>
      <c r="K32" s="1"/>
    </row>
    <row r="33" spans="1:11" ht="12.75">
      <c r="A33" s="28" t="s">
        <v>119</v>
      </c>
      <c r="B33" s="43">
        <v>834611324.83</v>
      </c>
      <c r="C33" s="43">
        <v>181002177.76</v>
      </c>
      <c r="D33" s="43">
        <v>653609147.07</v>
      </c>
      <c r="F33" s="1"/>
      <c r="G33" s="1"/>
      <c r="H33" s="1"/>
      <c r="I33" s="1"/>
      <c r="J33" s="1"/>
      <c r="K33" s="1"/>
    </row>
    <row r="34" spans="1:11" ht="12.75">
      <c r="A34" s="28" t="s">
        <v>155</v>
      </c>
      <c r="B34" s="42">
        <v>249572462.38</v>
      </c>
      <c r="C34" s="42">
        <v>181002177.76</v>
      </c>
      <c r="D34" s="42">
        <v>68570284.62</v>
      </c>
      <c r="F34" s="1"/>
      <c r="G34" s="1"/>
      <c r="H34" s="1"/>
      <c r="I34" s="1"/>
      <c r="J34" s="1"/>
      <c r="K34" s="1"/>
    </row>
    <row r="35" spans="1:11" ht="12.75">
      <c r="A35" s="28" t="s">
        <v>156</v>
      </c>
      <c r="B35" s="42">
        <v>585038862.45</v>
      </c>
      <c r="C35" s="42">
        <v>0</v>
      </c>
      <c r="D35" s="42">
        <v>585038862.45</v>
      </c>
      <c r="F35" s="1"/>
      <c r="G35" s="1"/>
      <c r="H35" s="1"/>
      <c r="I35" s="1"/>
      <c r="J35" s="1"/>
      <c r="K35" s="1"/>
    </row>
    <row r="36" spans="1:11" ht="12.75">
      <c r="A36" s="28" t="s">
        <v>120</v>
      </c>
      <c r="B36" s="42">
        <v>0</v>
      </c>
      <c r="C36" s="42">
        <v>0</v>
      </c>
      <c r="D36" s="42">
        <v>0</v>
      </c>
      <c r="F36" s="1"/>
      <c r="G36" s="1"/>
      <c r="H36" s="1"/>
      <c r="I36" s="1"/>
      <c r="J36" s="1"/>
      <c r="K36" s="1"/>
    </row>
    <row r="37" spans="1:11" ht="12.75">
      <c r="A37" s="28" t="s">
        <v>121</v>
      </c>
      <c r="B37" s="42">
        <v>1348079378.93</v>
      </c>
      <c r="C37" s="42">
        <v>0</v>
      </c>
      <c r="D37" s="42">
        <v>1348079378.93</v>
      </c>
      <c r="F37" s="1"/>
      <c r="G37" s="1"/>
      <c r="H37" s="1"/>
      <c r="I37" s="1"/>
      <c r="J37" s="1"/>
      <c r="K37" s="1"/>
    </row>
    <row r="38" spans="1:11" ht="12.75">
      <c r="A38" s="28" t="s">
        <v>122</v>
      </c>
      <c r="B38" s="42">
        <v>18111</v>
      </c>
      <c r="C38" s="42">
        <v>0</v>
      </c>
      <c r="D38" s="42">
        <v>18111</v>
      </c>
      <c r="F38" s="1"/>
      <c r="G38" s="1"/>
      <c r="H38" s="1"/>
      <c r="I38" s="1"/>
      <c r="J38" s="1"/>
      <c r="K38" s="1"/>
    </row>
    <row r="39" spans="1:11" ht="12.75">
      <c r="A39" s="28" t="s">
        <v>157</v>
      </c>
      <c r="B39" s="42">
        <v>723363898.31</v>
      </c>
      <c r="C39" s="42">
        <v>0</v>
      </c>
      <c r="D39" s="42">
        <v>723363898.31</v>
      </c>
      <c r="F39" s="1"/>
      <c r="G39" s="1"/>
      <c r="H39" s="1"/>
      <c r="I39" s="1"/>
      <c r="J39" s="1"/>
      <c r="K39" s="1"/>
    </row>
    <row r="40" spans="1:11" ht="12.75">
      <c r="A40" s="28" t="s">
        <v>127</v>
      </c>
      <c r="B40" s="42">
        <v>513496372.94</v>
      </c>
      <c r="C40" s="42">
        <v>0</v>
      </c>
      <c r="D40" s="42">
        <v>513496372.94</v>
      </c>
      <c r="F40" s="1"/>
      <c r="G40" s="1"/>
      <c r="H40" s="1"/>
      <c r="I40" s="1"/>
      <c r="J40" s="1"/>
      <c r="K40" s="1"/>
    </row>
    <row r="41" spans="1:11" ht="12.75">
      <c r="A41" s="28" t="s">
        <v>128</v>
      </c>
      <c r="B41" s="42">
        <v>209867525.37</v>
      </c>
      <c r="C41" s="42">
        <v>0</v>
      </c>
      <c r="D41" s="42">
        <v>209867525.37</v>
      </c>
      <c r="F41" s="1"/>
      <c r="G41" s="1"/>
      <c r="H41" s="1"/>
      <c r="I41" s="1"/>
      <c r="J41" s="1"/>
      <c r="K41" s="1"/>
    </row>
    <row r="42" spans="1:11" ht="12.75">
      <c r="A42" s="28" t="s">
        <v>158</v>
      </c>
      <c r="B42" s="42">
        <v>624697369.62</v>
      </c>
      <c r="C42" s="42">
        <v>0</v>
      </c>
      <c r="D42" s="42">
        <v>624697369.62</v>
      </c>
      <c r="F42" s="1"/>
      <c r="G42" s="1"/>
      <c r="H42" s="1"/>
      <c r="I42" s="1"/>
      <c r="J42" s="1"/>
      <c r="K42" s="1"/>
    </row>
    <row r="43" spans="1:11" ht="12.75">
      <c r="A43" s="28" t="s">
        <v>123</v>
      </c>
      <c r="B43" s="42">
        <v>137804087.17</v>
      </c>
      <c r="C43" s="42">
        <v>0</v>
      </c>
      <c r="D43" s="42">
        <v>137804087.17</v>
      </c>
      <c r="F43" s="1"/>
      <c r="G43" s="1"/>
      <c r="H43" s="1"/>
      <c r="I43" s="1"/>
      <c r="J43" s="1"/>
      <c r="K43" s="1"/>
    </row>
    <row r="44" spans="1:11" ht="13.5" thickBot="1">
      <c r="A44" s="47" t="s">
        <v>60</v>
      </c>
      <c r="B44" s="44">
        <v>36052696139.57</v>
      </c>
      <c r="C44" s="44">
        <v>1490317602.95</v>
      </c>
      <c r="D44" s="44">
        <v>34562378536.62</v>
      </c>
      <c r="F44" s="1"/>
      <c r="G44" s="1"/>
      <c r="H44" s="1"/>
      <c r="I44" s="1"/>
      <c r="J44" s="1"/>
      <c r="K44" s="1"/>
    </row>
    <row r="45" spans="2:11" ht="12.75">
      <c r="B45" s="42"/>
      <c r="C45" s="42"/>
      <c r="D45" s="42"/>
      <c r="F45" s="1"/>
      <c r="G45" s="1"/>
      <c r="H45" s="1"/>
      <c r="I45" s="1"/>
      <c r="J45" s="1"/>
      <c r="K45" s="1"/>
    </row>
    <row r="46" spans="2:11" ht="12.75">
      <c r="B46" s="42"/>
      <c r="C46" s="42"/>
      <c r="D46" s="42"/>
      <c r="E46" s="30"/>
      <c r="F46" s="1"/>
      <c r="G46" s="1"/>
      <c r="H46" s="1"/>
      <c r="I46" s="1"/>
      <c r="J46" s="1"/>
      <c r="K46" s="1"/>
    </row>
    <row r="47" spans="2:4" ht="12.75">
      <c r="B47" s="42"/>
      <c r="C47" s="42"/>
      <c r="D47" s="42"/>
    </row>
    <row r="48" spans="2:4" ht="12.75">
      <c r="B48" s="42"/>
      <c r="C48" s="42"/>
      <c r="D48" s="4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1.140625" style="0" customWidth="1"/>
    <col min="2" max="2" width="34.00390625" style="0" customWidth="1"/>
    <col min="3" max="3" width="20.00390625" style="0" customWidth="1"/>
    <col min="4" max="4" width="18.00390625" style="0" customWidth="1"/>
    <col min="5" max="5" width="19.00390625" style="0" customWidth="1"/>
    <col min="8" max="8" width="14.00390625" style="0" bestFit="1" customWidth="1"/>
    <col min="9" max="9" width="13.140625" style="0" bestFit="1" customWidth="1"/>
    <col min="10" max="10" width="14.00390625" style="0" bestFit="1" customWidth="1"/>
  </cols>
  <sheetData>
    <row r="2" ht="12.75">
      <c r="B2" s="2"/>
    </row>
    <row r="3" spans="1:5" ht="13.5" thickBot="1">
      <c r="A3" s="45" t="s">
        <v>178</v>
      </c>
      <c r="B3" s="46" t="s">
        <v>179</v>
      </c>
      <c r="C3" s="46" t="s">
        <v>180</v>
      </c>
      <c r="D3" s="46" t="s">
        <v>181</v>
      </c>
      <c r="E3" s="5"/>
    </row>
    <row r="4" spans="1:5" ht="12.75">
      <c r="A4" s="28" t="s">
        <v>58</v>
      </c>
      <c r="B4" s="42">
        <v>7156606316.68</v>
      </c>
      <c r="C4" s="42"/>
      <c r="D4" s="42">
        <v>7156606316.68</v>
      </c>
      <c r="E4" s="5"/>
    </row>
    <row r="5" spans="1:5" ht="12.75">
      <c r="A5" s="28" t="s">
        <v>129</v>
      </c>
      <c r="B5" s="42">
        <v>600000000</v>
      </c>
      <c r="C5" s="42"/>
      <c r="D5" s="42">
        <v>600000000</v>
      </c>
      <c r="E5" s="1"/>
    </row>
    <row r="6" spans="1:5" ht="12.75">
      <c r="A6" s="28" t="s">
        <v>59</v>
      </c>
      <c r="B6" s="42"/>
      <c r="C6" s="42"/>
      <c r="D6" s="42">
        <v>0</v>
      </c>
      <c r="E6" s="1"/>
    </row>
    <row r="7" spans="1:5" ht="12.75">
      <c r="A7" s="28" t="s">
        <v>130</v>
      </c>
      <c r="B7" s="42">
        <v>29781693.69</v>
      </c>
      <c r="C7" s="42"/>
      <c r="D7" s="42">
        <v>29781693.69</v>
      </c>
      <c r="E7" s="1"/>
    </row>
    <row r="8" spans="1:5" ht="12.75">
      <c r="A8" s="28" t="s">
        <v>131</v>
      </c>
      <c r="B8" s="42">
        <v>0</v>
      </c>
      <c r="C8" s="42"/>
      <c r="D8" s="42">
        <v>0</v>
      </c>
      <c r="E8" s="1"/>
    </row>
    <row r="9" spans="1:5" ht="12.75">
      <c r="A9" s="28" t="s">
        <v>132</v>
      </c>
      <c r="B9" s="42">
        <v>736470055.03</v>
      </c>
      <c r="C9" s="42"/>
      <c r="D9" s="42">
        <v>736470055.03</v>
      </c>
      <c r="E9" s="1"/>
    </row>
    <row r="10" spans="1:5" ht="12.75">
      <c r="A10" s="28" t="s">
        <v>159</v>
      </c>
      <c r="B10" s="42">
        <v>534463171.82</v>
      </c>
      <c r="C10" s="42"/>
      <c r="D10" s="43">
        <v>534463171.82</v>
      </c>
      <c r="E10" s="1"/>
    </row>
    <row r="11" spans="1:5" ht="12.75">
      <c r="A11" s="28" t="s">
        <v>160</v>
      </c>
      <c r="B11" s="42">
        <v>4189418915.47</v>
      </c>
      <c r="C11" s="42"/>
      <c r="D11" s="42">
        <v>4189418915.47</v>
      </c>
      <c r="E11" s="1"/>
    </row>
    <row r="12" spans="1:5" ht="12.75">
      <c r="A12" s="28" t="s">
        <v>161</v>
      </c>
      <c r="B12" s="43">
        <v>1066472480.67</v>
      </c>
      <c r="C12" s="42"/>
      <c r="D12" s="43">
        <v>1066472480.67</v>
      </c>
      <c r="E12" s="1"/>
    </row>
    <row r="13" spans="1:5" ht="12.75">
      <c r="A13" s="28" t="s">
        <v>133</v>
      </c>
      <c r="B13" s="42">
        <v>0</v>
      </c>
      <c r="C13" s="42"/>
      <c r="D13" s="42">
        <v>0</v>
      </c>
      <c r="E13" s="1"/>
    </row>
    <row r="14" spans="1:5" ht="12.75">
      <c r="A14" s="28" t="s">
        <v>134</v>
      </c>
      <c r="B14" s="42">
        <v>20418021418</v>
      </c>
      <c r="C14" s="42">
        <v>1373791378.32</v>
      </c>
      <c r="D14" s="42">
        <v>19044230039.68</v>
      </c>
      <c r="E14" s="1"/>
    </row>
    <row r="15" spans="1:5" ht="12.75">
      <c r="A15" s="28" t="s">
        <v>135</v>
      </c>
      <c r="B15" s="42">
        <v>3482423178.83</v>
      </c>
      <c r="C15" s="42">
        <v>280507581.86</v>
      </c>
      <c r="D15" s="42">
        <v>3201915596.97</v>
      </c>
      <c r="E15" s="1"/>
    </row>
    <row r="16" spans="1:5" ht="12.75">
      <c r="A16" s="28" t="s">
        <v>182</v>
      </c>
      <c r="B16" s="42">
        <v>6493552581.99</v>
      </c>
      <c r="C16" s="42">
        <v>388998</v>
      </c>
      <c r="D16" s="42">
        <v>6493163583.99</v>
      </c>
      <c r="E16" s="1"/>
    </row>
    <row r="17" spans="1:5" ht="12.75">
      <c r="A17" s="28" t="s">
        <v>183</v>
      </c>
      <c r="B17" s="42">
        <v>9289031641.26</v>
      </c>
      <c r="C17" s="42">
        <v>1092894798.46</v>
      </c>
      <c r="D17" s="42">
        <v>8196136842.8</v>
      </c>
      <c r="E17" s="1"/>
    </row>
    <row r="18" spans="1:5" ht="12.75">
      <c r="A18" s="28" t="s">
        <v>184</v>
      </c>
      <c r="B18" s="42">
        <v>597906657.14</v>
      </c>
      <c r="C18" s="42">
        <v>0</v>
      </c>
      <c r="D18" s="42">
        <v>597906657.14</v>
      </c>
      <c r="E18" s="1"/>
    </row>
    <row r="19" spans="1:5" ht="12.75">
      <c r="A19" s="28" t="s">
        <v>185</v>
      </c>
      <c r="B19" s="42">
        <v>555107358.78</v>
      </c>
      <c r="C19" s="42">
        <v>0</v>
      </c>
      <c r="D19" s="42">
        <v>555107358.78</v>
      </c>
      <c r="E19" s="1"/>
    </row>
    <row r="20" spans="1:5" ht="12.75">
      <c r="A20" s="28" t="s">
        <v>186</v>
      </c>
      <c r="B20" s="42">
        <v>0</v>
      </c>
      <c r="C20" s="42"/>
      <c r="D20" s="42">
        <v>0</v>
      </c>
      <c r="E20" s="1"/>
    </row>
    <row r="21" spans="1:5" ht="12.75">
      <c r="A21" s="28" t="s">
        <v>162</v>
      </c>
      <c r="B21" s="42">
        <v>6142323316.38</v>
      </c>
      <c r="C21" s="42"/>
      <c r="D21" s="42">
        <v>6142323316.38</v>
      </c>
      <c r="E21" s="1"/>
    </row>
    <row r="22" spans="1:5" ht="12.75">
      <c r="A22" s="28" t="s">
        <v>187</v>
      </c>
      <c r="B22" s="42">
        <v>291219552.99</v>
      </c>
      <c r="C22" s="42"/>
      <c r="D22" s="42">
        <v>291219552.99</v>
      </c>
      <c r="E22" s="1"/>
    </row>
    <row r="23" spans="1:5" ht="12.75">
      <c r="A23" s="28" t="s">
        <v>188</v>
      </c>
      <c r="B23" s="42">
        <v>0</v>
      </c>
      <c r="C23" s="42"/>
      <c r="D23" s="42">
        <v>0</v>
      </c>
      <c r="E23" s="1"/>
    </row>
    <row r="24" spans="1:5" ht="12.75">
      <c r="A24" s="28" t="s">
        <v>136</v>
      </c>
      <c r="B24" s="42">
        <v>235032012.44</v>
      </c>
      <c r="C24" s="42"/>
      <c r="D24" s="42">
        <v>235032012.44</v>
      </c>
      <c r="E24" s="1"/>
    </row>
    <row r="25" spans="1:5" ht="12.75">
      <c r="A25" s="28" t="s">
        <v>137</v>
      </c>
      <c r="B25" s="42">
        <v>56187540.55</v>
      </c>
      <c r="C25" s="42"/>
      <c r="D25" s="42">
        <v>56187540.55</v>
      </c>
      <c r="E25" s="1"/>
    </row>
    <row r="26" spans="1:5" ht="12.75">
      <c r="A26" s="28" t="s">
        <v>138</v>
      </c>
      <c r="B26" s="42">
        <v>0</v>
      </c>
      <c r="C26" s="42"/>
      <c r="D26" s="42">
        <v>0</v>
      </c>
      <c r="E26" s="1"/>
    </row>
    <row r="27" spans="1:5" ht="12.75">
      <c r="A27" s="28" t="s">
        <v>139</v>
      </c>
      <c r="B27" s="42">
        <v>1085995458.2</v>
      </c>
      <c r="C27" s="42"/>
      <c r="D27" s="42">
        <v>1085995458.2</v>
      </c>
      <c r="E27" s="1"/>
    </row>
    <row r="28" spans="1:5" ht="12.75">
      <c r="A28" s="28" t="s">
        <v>140</v>
      </c>
      <c r="B28" s="42">
        <v>964403371.48</v>
      </c>
      <c r="C28" s="42"/>
      <c r="D28" s="42">
        <v>964403371.48</v>
      </c>
      <c r="E28" s="1"/>
    </row>
    <row r="29" spans="1:5" ht="12.75">
      <c r="A29" s="28" t="s">
        <v>141</v>
      </c>
      <c r="B29" s="42">
        <v>-178295465.73</v>
      </c>
      <c r="C29" s="42"/>
      <c r="D29" s="42">
        <v>-178295465.73</v>
      </c>
      <c r="E29" s="1"/>
    </row>
    <row r="30" spans="1:5" ht="12.75">
      <c r="A30" s="28" t="s">
        <v>142</v>
      </c>
      <c r="B30" s="42">
        <v>0</v>
      </c>
      <c r="C30" s="42"/>
      <c r="D30" s="42">
        <v>0</v>
      </c>
      <c r="E30" s="1"/>
    </row>
    <row r="31" spans="1:5" ht="12.75">
      <c r="A31" s="28" t="s">
        <v>143</v>
      </c>
      <c r="B31" s="42">
        <v>0</v>
      </c>
      <c r="C31" s="42"/>
      <c r="D31" s="42">
        <v>0</v>
      </c>
      <c r="E31" s="1"/>
    </row>
    <row r="32" spans="1:5" ht="12.75">
      <c r="A32" s="28" t="s">
        <v>144</v>
      </c>
      <c r="B32" s="42">
        <v>299887552.45</v>
      </c>
      <c r="C32" s="42"/>
      <c r="D32" s="42">
        <v>299887552.45</v>
      </c>
      <c r="E32" s="1"/>
    </row>
    <row r="33" spans="1:5" ht="12.75">
      <c r="A33" s="28" t="s">
        <v>163</v>
      </c>
      <c r="B33" s="42">
        <v>57411090.1</v>
      </c>
      <c r="C33" s="42"/>
      <c r="D33" s="42">
        <v>57411090.1</v>
      </c>
      <c r="E33" s="1"/>
    </row>
    <row r="34" spans="1:5" ht="12.75">
      <c r="A34" s="28" t="s">
        <v>145</v>
      </c>
      <c r="B34" s="42">
        <v>0</v>
      </c>
      <c r="C34" s="42"/>
      <c r="D34" s="42">
        <v>0</v>
      </c>
      <c r="E34" s="1"/>
    </row>
    <row r="35" spans="1:5" ht="12.75">
      <c r="A35" s="28" t="s">
        <v>146</v>
      </c>
      <c r="B35" s="42">
        <v>842003852.69</v>
      </c>
      <c r="C35" s="42"/>
      <c r="D35" s="42">
        <v>842003852.69</v>
      </c>
      <c r="E35" s="1"/>
    </row>
    <row r="36" spans="1:5" ht="12.75">
      <c r="A36" s="28" t="s">
        <v>164</v>
      </c>
      <c r="B36" s="42">
        <v>16678152</v>
      </c>
      <c r="C36" s="42"/>
      <c r="D36" s="42">
        <v>16678152</v>
      </c>
      <c r="E36" s="1"/>
    </row>
    <row r="37" spans="1:5" ht="12.75">
      <c r="A37" s="28" t="s">
        <v>165</v>
      </c>
      <c r="B37" s="42">
        <v>825325700.69</v>
      </c>
      <c r="C37" s="42"/>
      <c r="D37" s="42">
        <v>825325700.69</v>
      </c>
      <c r="E37" s="1"/>
    </row>
    <row r="38" spans="1:5" ht="12.75">
      <c r="A38" s="28" t="s">
        <v>147</v>
      </c>
      <c r="B38" s="42">
        <v>825325700.69</v>
      </c>
      <c r="C38" s="42"/>
      <c r="D38" s="42">
        <v>825325700.69</v>
      </c>
      <c r="E38" s="1"/>
    </row>
    <row r="39" spans="1:5" ht="13.5" thickBot="1">
      <c r="A39" s="47" t="s">
        <v>148</v>
      </c>
      <c r="B39" s="44">
        <v>35936169914.94</v>
      </c>
      <c r="C39" s="44">
        <v>1373791378.32</v>
      </c>
      <c r="D39" s="44">
        <v>34562378536.62</v>
      </c>
      <c r="E39" s="1"/>
    </row>
    <row r="40" spans="2:5" ht="12.75">
      <c r="B40" s="29"/>
      <c r="C40" s="1"/>
      <c r="D40" s="1"/>
      <c r="E40" s="51"/>
    </row>
    <row r="41" spans="2:5" ht="12.75">
      <c r="B41" s="29"/>
      <c r="C41" s="1"/>
      <c r="D41" s="1"/>
      <c r="E41" s="1"/>
    </row>
    <row r="42" spans="2:5" ht="12.75">
      <c r="B42" s="29"/>
      <c r="C42" s="1"/>
      <c r="D42" s="1"/>
      <c r="E42" s="1"/>
    </row>
    <row r="43" spans="2:5" ht="12.75">
      <c r="B43" s="29"/>
      <c r="C43" s="1"/>
      <c r="D43" s="1"/>
      <c r="E43" s="1"/>
    </row>
    <row r="44" spans="2:5" ht="12.75">
      <c r="B44" s="29"/>
      <c r="C44" s="29"/>
      <c r="D44" s="29"/>
      <c r="E44" s="29"/>
    </row>
    <row r="45" spans="2:5" ht="12.75">
      <c r="B45" s="5"/>
      <c r="C45" s="5"/>
      <c r="D45" s="5"/>
      <c r="E45" s="5"/>
    </row>
    <row r="46" spans="2:5" ht="12.75">
      <c r="B46" s="5"/>
      <c r="C46" s="5"/>
      <c r="D46" s="5"/>
      <c r="E46" s="30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C1">
      <selection activeCell="D3" sqref="D3"/>
    </sheetView>
  </sheetViews>
  <sheetFormatPr defaultColWidth="9.140625" defaultRowHeight="12.75"/>
  <cols>
    <col min="1" max="1" width="3.00390625" style="0" hidden="1" customWidth="1"/>
    <col min="2" max="2" width="0" style="0" hidden="1" customWidth="1"/>
    <col min="3" max="3" width="68.00390625" style="5" customWidth="1"/>
    <col min="4" max="4" width="15.28125" style="5" customWidth="1"/>
    <col min="5" max="5" width="14.28125" style="0" customWidth="1"/>
    <col min="6" max="6" width="28.57421875" style="0" customWidth="1"/>
    <col min="7" max="8" width="13.140625" style="0" bestFit="1" customWidth="1"/>
    <col min="9" max="9" width="13.8515625" style="0" bestFit="1" customWidth="1"/>
    <col min="11" max="13" width="13.140625" style="0" bestFit="1" customWidth="1"/>
  </cols>
  <sheetData>
    <row r="1" ht="13.5" thickBot="1">
      <c r="C1" s="50" t="s">
        <v>189</v>
      </c>
    </row>
    <row r="2" spans="1:4" ht="13.5" customHeight="1" thickBot="1">
      <c r="A2" s="31"/>
      <c r="B2" s="32"/>
      <c r="C2" s="4" t="s">
        <v>61</v>
      </c>
      <c r="D2" s="10"/>
    </row>
    <row r="3" spans="1:9" ht="12.75">
      <c r="A3">
        <v>1</v>
      </c>
      <c r="C3" s="9" t="s">
        <v>62</v>
      </c>
      <c r="D3" s="38">
        <v>864162301.5454013</v>
      </c>
      <c r="E3" s="48"/>
      <c r="F3" s="41"/>
      <c r="G3" s="41"/>
      <c r="I3" s="37"/>
    </row>
    <row r="4" spans="1:13" ht="13.5" thickBot="1">
      <c r="A4">
        <v>2</v>
      </c>
      <c r="C4" s="9" t="s">
        <v>63</v>
      </c>
      <c r="D4" s="38">
        <v>7559102185.609999</v>
      </c>
      <c r="E4" s="48"/>
      <c r="G4" s="36"/>
      <c r="H4" s="36"/>
      <c r="I4" s="36"/>
      <c r="K4" s="36"/>
      <c r="L4" s="36"/>
      <c r="M4" s="36"/>
    </row>
    <row r="5" spans="1:13" ht="12.75">
      <c r="A5" s="15">
        <v>3</v>
      </c>
      <c r="B5" s="27" t="s">
        <v>102</v>
      </c>
      <c r="C5" s="9" t="s">
        <v>64</v>
      </c>
      <c r="D5" s="38">
        <v>7754489631.529999</v>
      </c>
      <c r="E5" s="48"/>
      <c r="G5" s="36"/>
      <c r="H5" s="36"/>
      <c r="I5" s="36"/>
      <c r="K5" s="36"/>
      <c r="L5" s="36"/>
      <c r="M5" s="36"/>
    </row>
    <row r="6" spans="1:13" ht="12.75">
      <c r="A6" s="16">
        <v>4</v>
      </c>
      <c r="B6" s="5"/>
      <c r="C6" s="5" t="s">
        <v>65</v>
      </c>
      <c r="D6" s="39">
        <v>8729203927.71</v>
      </c>
      <c r="E6" s="48"/>
      <c r="G6" s="36"/>
      <c r="H6" s="36"/>
      <c r="I6" s="36"/>
      <c r="K6" s="36"/>
      <c r="L6" s="36"/>
      <c r="M6" s="36"/>
    </row>
    <row r="7" spans="1:13" ht="13.5" thickBot="1">
      <c r="A7" s="17">
        <v>5</v>
      </c>
      <c r="B7" s="18"/>
      <c r="C7" s="5" t="s">
        <v>66</v>
      </c>
      <c r="D7" s="39">
        <v>974714296.18</v>
      </c>
      <c r="E7" s="48"/>
      <c r="G7" s="36"/>
      <c r="H7" s="36"/>
      <c r="I7" s="36"/>
      <c r="K7" s="36"/>
      <c r="L7" s="36"/>
      <c r="M7" s="36"/>
    </row>
    <row r="8" spans="1:13" ht="12.75">
      <c r="A8" s="15">
        <v>6</v>
      </c>
      <c r="B8" s="22" t="str">
        <f>B5</f>
        <v>∑</v>
      </c>
      <c r="C8" s="9" t="s">
        <v>67</v>
      </c>
      <c r="D8" s="38">
        <v>195387445.91999996</v>
      </c>
      <c r="E8" s="48"/>
      <c r="G8" s="36"/>
      <c r="H8" s="36"/>
      <c r="I8" s="36"/>
      <c r="K8" s="36"/>
      <c r="L8" s="36"/>
      <c r="M8" s="36"/>
    </row>
    <row r="9" spans="1:13" ht="12.75">
      <c r="A9" s="16">
        <v>7</v>
      </c>
      <c r="B9" s="5"/>
      <c r="C9" s="5" t="s">
        <v>68</v>
      </c>
      <c r="D9" s="39">
        <v>302800084.28</v>
      </c>
      <c r="E9" s="48"/>
      <c r="G9" s="36"/>
      <c r="H9" s="36"/>
      <c r="I9" s="36"/>
      <c r="K9" s="36"/>
      <c r="L9" s="36"/>
      <c r="M9" s="36"/>
    </row>
    <row r="10" spans="1:13" ht="13.5" thickBot="1">
      <c r="A10" s="17">
        <v>8</v>
      </c>
      <c r="B10" s="18"/>
      <c r="C10" s="5" t="s">
        <v>69</v>
      </c>
      <c r="D10" s="39">
        <v>107412638.36</v>
      </c>
      <c r="E10" s="48"/>
      <c r="G10" s="36"/>
      <c r="H10" s="36"/>
      <c r="I10" s="36"/>
      <c r="K10" s="36"/>
      <c r="L10" s="36"/>
      <c r="M10" s="36"/>
    </row>
    <row r="11" spans="1:13" ht="12.75">
      <c r="A11">
        <v>9</v>
      </c>
      <c r="C11" s="5" t="s">
        <v>70</v>
      </c>
      <c r="D11" s="39">
        <v>164700986.10540193</v>
      </c>
      <c r="E11" s="48"/>
      <c r="G11" s="36"/>
      <c r="H11" s="36"/>
      <c r="I11" s="36"/>
      <c r="K11" s="36"/>
      <c r="L11" s="36"/>
      <c r="M11" s="36"/>
    </row>
    <row r="12" spans="1:13" ht="12.75">
      <c r="A12">
        <v>10</v>
      </c>
      <c r="C12" s="5" t="s">
        <v>71</v>
      </c>
      <c r="D12" s="39">
        <v>397584413.75</v>
      </c>
      <c r="E12" s="48"/>
      <c r="G12" s="36"/>
      <c r="H12" s="36"/>
      <c r="I12" s="36"/>
      <c r="K12" s="36"/>
      <c r="L12" s="36"/>
      <c r="M12" s="36"/>
    </row>
    <row r="13" spans="1:13" ht="12.75">
      <c r="A13" s="2">
        <v>11</v>
      </c>
      <c r="B13" s="2" t="str">
        <f>B8</f>
        <v>∑</v>
      </c>
      <c r="C13" s="9" t="s">
        <v>72</v>
      </c>
      <c r="D13" s="38">
        <v>4529845016.0199995</v>
      </c>
      <c r="E13" s="48"/>
      <c r="G13" s="36"/>
      <c r="H13" s="36"/>
      <c r="I13" s="36"/>
      <c r="K13" s="36"/>
      <c r="L13" s="36"/>
      <c r="M13" s="36"/>
    </row>
    <row r="14" spans="1:13" ht="12.75">
      <c r="A14">
        <v>12</v>
      </c>
      <c r="B14" t="str">
        <f>B13</f>
        <v>∑</v>
      </c>
      <c r="C14" s="9" t="s">
        <v>73</v>
      </c>
      <c r="D14" s="38">
        <v>4244783675.4199996</v>
      </c>
      <c r="E14" s="48"/>
      <c r="G14" s="36"/>
      <c r="H14" s="36"/>
      <c r="I14" s="36"/>
      <c r="K14" s="36"/>
      <c r="L14" s="36"/>
      <c r="M14" s="36"/>
    </row>
    <row r="15" spans="1:13" ht="12.75">
      <c r="A15">
        <v>13</v>
      </c>
      <c r="C15" s="5" t="s">
        <v>74</v>
      </c>
      <c r="D15" s="39">
        <v>4545986996.32</v>
      </c>
      <c r="E15" s="48"/>
      <c r="G15" s="36"/>
      <c r="H15" s="36"/>
      <c r="I15" s="36"/>
      <c r="K15" s="36"/>
      <c r="L15" s="36"/>
      <c r="M15" s="36"/>
    </row>
    <row r="16" spans="1:13" ht="12.75">
      <c r="A16">
        <v>14</v>
      </c>
      <c r="C16" s="5" t="s">
        <v>75</v>
      </c>
      <c r="D16" s="39">
        <v>301203320.9</v>
      </c>
      <c r="E16" s="48"/>
      <c r="G16" s="36"/>
      <c r="H16" s="36"/>
      <c r="I16" s="36"/>
      <c r="K16" s="36"/>
      <c r="L16" s="36"/>
      <c r="M16" s="36"/>
    </row>
    <row r="17" spans="1:13" ht="12.75">
      <c r="A17" s="2">
        <v>15</v>
      </c>
      <c r="B17" s="2" t="str">
        <f>B14</f>
        <v>∑</v>
      </c>
      <c r="C17" s="9" t="s">
        <v>76</v>
      </c>
      <c r="D17" s="38">
        <v>285061340.6</v>
      </c>
      <c r="E17" s="48"/>
      <c r="G17" s="36"/>
      <c r="H17" s="36"/>
      <c r="I17" s="36"/>
      <c r="K17" s="36"/>
      <c r="L17" s="36"/>
      <c r="M17" s="36"/>
    </row>
    <row r="18" spans="1:13" ht="12.75">
      <c r="A18">
        <v>16</v>
      </c>
      <c r="C18" s="5" t="s">
        <v>77</v>
      </c>
      <c r="D18" s="39">
        <v>398320434.79</v>
      </c>
      <c r="E18" s="48"/>
      <c r="G18" s="36"/>
      <c r="H18" s="36"/>
      <c r="I18" s="36"/>
      <c r="K18" s="36"/>
      <c r="L18" s="36"/>
      <c r="M18" s="36"/>
    </row>
    <row r="19" spans="1:13" ht="12.75">
      <c r="A19">
        <v>17</v>
      </c>
      <c r="C19" s="5" t="s">
        <v>78</v>
      </c>
      <c r="D19" s="39">
        <v>113259094.19</v>
      </c>
      <c r="E19" s="48"/>
      <c r="G19" s="36"/>
      <c r="H19" s="36"/>
      <c r="I19" s="36"/>
      <c r="K19" s="36"/>
      <c r="L19" s="36"/>
      <c r="M19" s="36"/>
    </row>
    <row r="20" spans="1:13" ht="12.75">
      <c r="A20">
        <v>18</v>
      </c>
      <c r="C20" s="5" t="s">
        <v>79</v>
      </c>
      <c r="D20" s="39">
        <v>-16764900</v>
      </c>
      <c r="E20" s="48"/>
      <c r="G20" s="36"/>
      <c r="H20" s="36"/>
      <c r="I20" s="36"/>
      <c r="K20" s="36"/>
      <c r="L20" s="36"/>
      <c r="M20" s="36"/>
    </row>
    <row r="21" spans="1:13" ht="12.75">
      <c r="A21">
        <v>19</v>
      </c>
      <c r="C21" s="5" t="s">
        <v>80</v>
      </c>
      <c r="D21" s="39">
        <v>297012112.45</v>
      </c>
      <c r="E21" s="48"/>
      <c r="G21" s="36"/>
      <c r="H21" s="36"/>
      <c r="I21" s="36"/>
      <c r="K21" s="36"/>
      <c r="L21" s="36"/>
      <c r="M21" s="36"/>
    </row>
    <row r="22" spans="1:13" ht="12.75">
      <c r="A22" s="2">
        <v>20</v>
      </c>
      <c r="B22" s="2" t="str">
        <f>B17</f>
        <v>∑</v>
      </c>
      <c r="C22" s="9" t="s">
        <v>81</v>
      </c>
      <c r="D22" s="38">
        <v>1917403257.71</v>
      </c>
      <c r="E22" s="48"/>
      <c r="G22" s="36"/>
      <c r="H22" s="36"/>
      <c r="I22" s="36"/>
      <c r="K22" s="36"/>
      <c r="L22" s="36"/>
      <c r="M22" s="36"/>
    </row>
    <row r="23" spans="1:13" ht="12.75">
      <c r="A23">
        <v>21</v>
      </c>
      <c r="C23" s="5" t="s">
        <v>82</v>
      </c>
      <c r="D23" s="39">
        <v>695427347.65</v>
      </c>
      <c r="E23" s="48"/>
      <c r="G23" s="36"/>
      <c r="H23" s="36"/>
      <c r="I23" s="36"/>
      <c r="K23" s="36"/>
      <c r="L23" s="36"/>
      <c r="M23" s="36"/>
    </row>
    <row r="24" spans="1:13" ht="12.75">
      <c r="A24">
        <v>22</v>
      </c>
      <c r="C24" s="5" t="s">
        <v>83</v>
      </c>
      <c r="D24" s="39">
        <v>-12298427.17</v>
      </c>
      <c r="E24" s="48"/>
      <c r="G24" s="36"/>
      <c r="H24" s="36"/>
      <c r="I24" s="36"/>
      <c r="K24" s="36"/>
      <c r="L24" s="36"/>
      <c r="M24" s="36"/>
    </row>
    <row r="25" spans="1:13" ht="12.75">
      <c r="A25">
        <v>23</v>
      </c>
      <c r="C25" s="5" t="s">
        <v>84</v>
      </c>
      <c r="D25" s="39">
        <v>1413587227.26</v>
      </c>
      <c r="E25" s="48"/>
      <c r="G25" s="36"/>
      <c r="H25" s="36"/>
      <c r="I25" s="36"/>
      <c r="K25" s="36"/>
      <c r="L25" s="36"/>
      <c r="M25" s="36"/>
    </row>
    <row r="26" spans="1:13" ht="12.75">
      <c r="A26">
        <v>24</v>
      </c>
      <c r="C26" s="5" t="s">
        <v>85</v>
      </c>
      <c r="D26" s="39">
        <v>179312890.03</v>
      </c>
      <c r="G26" s="36"/>
      <c r="H26" s="36"/>
      <c r="I26" s="36"/>
      <c r="K26" s="36"/>
      <c r="L26" s="36"/>
      <c r="M26" s="36"/>
    </row>
    <row r="27" spans="1:9" ht="12.75">
      <c r="A27">
        <v>25</v>
      </c>
      <c r="C27" s="5" t="s">
        <v>86</v>
      </c>
      <c r="D27" s="39">
        <v>529729797.74</v>
      </c>
      <c r="G27" s="36"/>
      <c r="H27" s="36"/>
      <c r="I27" s="36"/>
    </row>
    <row r="28" spans="1:9" ht="12.75">
      <c r="A28">
        <v>26</v>
      </c>
      <c r="D28" s="39"/>
      <c r="G28" s="36"/>
      <c r="H28" s="36"/>
      <c r="I28" s="36"/>
    </row>
    <row r="29" spans="6:9" ht="12.75">
      <c r="F29" s="3"/>
      <c r="I29" s="1"/>
    </row>
    <row r="30" spans="3:6" ht="12.75">
      <c r="C30" s="3"/>
      <c r="F30" s="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96"/>
  <sheetViews>
    <sheetView zoomScalePageLayoutView="0" workbookViewId="0" topLeftCell="C1">
      <selection activeCell="D4" sqref="D4"/>
    </sheetView>
  </sheetViews>
  <sheetFormatPr defaultColWidth="9.140625" defaultRowHeight="12.75"/>
  <cols>
    <col min="1" max="1" width="3.57421875" style="0" hidden="1" customWidth="1"/>
    <col min="2" max="2" width="3.00390625" style="0" hidden="1" customWidth="1"/>
    <col min="3" max="3" width="56.421875" style="8" customWidth="1"/>
    <col min="4" max="4" width="16.28125" style="8" customWidth="1"/>
    <col min="6" max="6" width="28.8515625" style="0" customWidth="1"/>
    <col min="7" max="7" width="13.421875" style="0" customWidth="1"/>
    <col min="8" max="8" width="14.28125" style="0" customWidth="1"/>
    <col min="9" max="9" width="13.140625" style="0" bestFit="1" customWidth="1"/>
    <col min="10" max="10" width="15.421875" style="0" bestFit="1" customWidth="1"/>
    <col min="11" max="12" width="11.7109375" style="0" bestFit="1" customWidth="1"/>
    <col min="13" max="13" width="13.140625" style="0" bestFit="1" customWidth="1"/>
    <col min="14" max="14" width="13.8515625" style="0" bestFit="1" customWidth="1"/>
  </cols>
  <sheetData>
    <row r="2" ht="13.5" thickBot="1"/>
    <row r="3" spans="3:4" ht="13.5" thickBot="1">
      <c r="C3" s="4" t="s">
        <v>89</v>
      </c>
      <c r="D3" s="10"/>
    </row>
    <row r="4" spans="1:9" ht="12.75">
      <c r="A4" s="24">
        <v>1</v>
      </c>
      <c r="B4" s="24" t="s">
        <v>102</v>
      </c>
      <c r="C4" s="9" t="s">
        <v>91</v>
      </c>
      <c r="D4" s="20">
        <v>367096493.26412493</v>
      </c>
      <c r="F4" s="41"/>
      <c r="G4" s="41"/>
      <c r="I4" s="36"/>
    </row>
    <row r="5" spans="1:14" ht="12.75">
      <c r="A5" s="9">
        <v>2</v>
      </c>
      <c r="B5" s="9" t="s">
        <v>102</v>
      </c>
      <c r="C5" s="9" t="s">
        <v>63</v>
      </c>
      <c r="D5" s="20">
        <v>2811727755.0299997</v>
      </c>
      <c r="G5" s="36"/>
      <c r="H5" s="36"/>
      <c r="I5" s="36"/>
      <c r="J5" s="1"/>
      <c r="K5" s="36"/>
      <c r="L5" s="36"/>
      <c r="M5" s="36"/>
      <c r="N5" s="1"/>
    </row>
    <row r="6" spans="1:13" ht="12.75">
      <c r="A6" s="9">
        <v>3</v>
      </c>
      <c r="B6" s="9" t="s">
        <v>102</v>
      </c>
      <c r="C6" s="9" t="s">
        <v>64</v>
      </c>
      <c r="D6" s="20">
        <v>2809783707.49</v>
      </c>
      <c r="G6" s="36"/>
      <c r="H6" s="36"/>
      <c r="I6" s="36"/>
      <c r="K6" s="36"/>
      <c r="L6" s="36"/>
      <c r="M6" s="36"/>
    </row>
    <row r="7" spans="1:13" ht="12.75">
      <c r="A7" s="5">
        <v>4</v>
      </c>
      <c r="B7" s="5"/>
      <c r="C7" s="23" t="s">
        <v>65</v>
      </c>
      <c r="D7" s="25">
        <v>2814926472.49</v>
      </c>
      <c r="G7" s="36"/>
      <c r="H7" s="36"/>
      <c r="I7" s="36"/>
      <c r="K7" s="36"/>
      <c r="L7" s="36"/>
      <c r="M7" s="36"/>
    </row>
    <row r="8" spans="1:13" ht="12.75">
      <c r="A8" s="5">
        <v>5</v>
      </c>
      <c r="B8" s="5"/>
      <c r="C8" s="23" t="s">
        <v>66</v>
      </c>
      <c r="D8" s="25">
        <v>5142765</v>
      </c>
      <c r="G8" s="36"/>
      <c r="H8" s="36"/>
      <c r="I8" s="36"/>
      <c r="K8" s="36"/>
      <c r="L8" s="36"/>
      <c r="M8" s="36"/>
    </row>
    <row r="9" spans="1:13" ht="12.75">
      <c r="A9" s="9">
        <v>6</v>
      </c>
      <c r="B9" s="9" t="s">
        <v>102</v>
      </c>
      <c r="C9" s="9" t="s">
        <v>67</v>
      </c>
      <c r="D9" s="20">
        <v>-1944047.54</v>
      </c>
      <c r="F9" s="43"/>
      <c r="I9" s="36"/>
      <c r="K9" s="36"/>
      <c r="L9" s="36"/>
      <c r="M9" s="36"/>
    </row>
    <row r="10" spans="1:13" ht="12.75">
      <c r="A10" s="5">
        <v>7</v>
      </c>
      <c r="B10" s="5"/>
      <c r="C10" s="23" t="s">
        <v>68</v>
      </c>
      <c r="D10" s="35">
        <v>-1523646.54</v>
      </c>
      <c r="H10" s="1"/>
      <c r="I10" s="36"/>
      <c r="K10" s="36"/>
      <c r="L10" s="36"/>
      <c r="M10" s="36"/>
    </row>
    <row r="11" spans="1:13" ht="12.75">
      <c r="A11" s="5">
        <v>8</v>
      </c>
      <c r="B11" s="5"/>
      <c r="C11" s="23" t="s">
        <v>69</v>
      </c>
      <c r="D11" s="35">
        <v>420401</v>
      </c>
      <c r="H11" s="1"/>
      <c r="I11" s="36"/>
      <c r="K11" s="36"/>
      <c r="L11" s="36"/>
      <c r="M11" s="36"/>
    </row>
    <row r="12" spans="1:13" ht="12.75">
      <c r="A12" s="9">
        <v>9</v>
      </c>
      <c r="B12" s="9" t="s">
        <v>102</v>
      </c>
      <c r="C12" s="9" t="s">
        <v>92</v>
      </c>
      <c r="D12" s="20">
        <v>507629558.03000003</v>
      </c>
      <c r="H12" s="36"/>
      <c r="I12" s="36"/>
      <c r="K12" s="36"/>
      <c r="L12" s="36"/>
      <c r="M12" s="36"/>
    </row>
    <row r="13" spans="1:13" ht="12.75">
      <c r="A13" s="5">
        <v>10</v>
      </c>
      <c r="B13" s="5"/>
      <c r="C13" s="23" t="s">
        <v>93</v>
      </c>
      <c r="D13" s="35">
        <v>0</v>
      </c>
      <c r="G13" s="36"/>
      <c r="I13" s="36"/>
      <c r="K13" s="36"/>
      <c r="L13" s="36"/>
      <c r="M13" s="36"/>
    </row>
    <row r="14" spans="1:13" ht="12.75">
      <c r="A14" s="9">
        <v>11</v>
      </c>
      <c r="B14" s="9" t="str">
        <f>B12</f>
        <v>∑</v>
      </c>
      <c r="C14" s="9" t="s">
        <v>94</v>
      </c>
      <c r="D14" s="20">
        <v>30000000</v>
      </c>
      <c r="H14" s="36"/>
      <c r="I14" s="36"/>
      <c r="K14" s="36"/>
      <c r="L14" s="36"/>
      <c r="M14" s="36"/>
    </row>
    <row r="15" spans="1:13" ht="12.75">
      <c r="A15" s="5">
        <v>12</v>
      </c>
      <c r="B15" s="5"/>
      <c r="C15" s="23" t="s">
        <v>95</v>
      </c>
      <c r="D15" s="35">
        <v>0</v>
      </c>
      <c r="H15" s="36"/>
      <c r="I15" s="36"/>
      <c r="K15" s="36"/>
      <c r="L15" s="36"/>
      <c r="M15" s="36"/>
    </row>
    <row r="16" spans="1:13" ht="12.75">
      <c r="A16" s="5">
        <v>13</v>
      </c>
      <c r="B16" s="5"/>
      <c r="C16" s="23" t="s">
        <v>96</v>
      </c>
      <c r="D16" s="25">
        <v>30000000</v>
      </c>
      <c r="G16" s="36"/>
      <c r="H16" s="36"/>
      <c r="I16" s="36"/>
      <c r="K16" s="36"/>
      <c r="L16" s="36"/>
      <c r="M16" s="36"/>
    </row>
    <row r="17" spans="1:13" ht="12.75">
      <c r="A17" s="5">
        <v>14</v>
      </c>
      <c r="B17" s="5"/>
      <c r="C17" s="23" t="s">
        <v>97</v>
      </c>
      <c r="D17" s="25">
        <v>465428027.22</v>
      </c>
      <c r="G17" s="36"/>
      <c r="H17" s="36"/>
      <c r="I17" s="36"/>
      <c r="K17" s="36"/>
      <c r="L17" s="36"/>
      <c r="M17" s="36"/>
    </row>
    <row r="18" spans="1:13" ht="12.75">
      <c r="A18" s="5">
        <v>15</v>
      </c>
      <c r="B18" s="5"/>
      <c r="C18" s="23" t="s">
        <v>98</v>
      </c>
      <c r="D18" s="25">
        <v>12201530.81</v>
      </c>
      <c r="G18" s="36"/>
      <c r="H18" s="36"/>
      <c r="I18" s="36"/>
      <c r="K18" s="36"/>
      <c r="L18" s="36"/>
      <c r="M18" s="36"/>
    </row>
    <row r="19" spans="1:13" ht="12.75">
      <c r="A19" s="5">
        <v>16</v>
      </c>
      <c r="B19" s="5"/>
      <c r="C19" s="23" t="s">
        <v>0</v>
      </c>
      <c r="D19" s="25">
        <v>1124388352.26</v>
      </c>
      <c r="G19" s="36"/>
      <c r="H19" s="36"/>
      <c r="I19" s="36"/>
      <c r="K19" s="36"/>
      <c r="L19" s="36"/>
      <c r="M19" s="36"/>
    </row>
    <row r="20" spans="1:13" ht="12.75">
      <c r="A20" s="5">
        <v>17</v>
      </c>
      <c r="B20" s="5"/>
      <c r="C20" s="23" t="s">
        <v>1</v>
      </c>
      <c r="D20" s="25">
        <v>56186688.44</v>
      </c>
      <c r="G20" s="36"/>
      <c r="H20" s="36"/>
      <c r="I20" s="36"/>
      <c r="K20" s="36"/>
      <c r="L20" s="36"/>
      <c r="M20" s="36"/>
    </row>
    <row r="21" spans="1:13" ht="12.75">
      <c r="A21" s="9">
        <v>18</v>
      </c>
      <c r="B21" s="24" t="str">
        <f>B12</f>
        <v>∑</v>
      </c>
      <c r="C21" s="9" t="s">
        <v>2</v>
      </c>
      <c r="D21" s="20">
        <v>2029231274.07</v>
      </c>
      <c r="G21" s="36"/>
      <c r="H21" s="36"/>
      <c r="I21" s="36"/>
      <c r="K21" s="36"/>
      <c r="L21" s="36"/>
      <c r="M21" s="36"/>
    </row>
    <row r="22" spans="1:13" ht="12.75">
      <c r="A22" s="9">
        <v>19</v>
      </c>
      <c r="B22" s="9" t="str">
        <f>B14</f>
        <v>∑</v>
      </c>
      <c r="C22" s="9" t="s">
        <v>3</v>
      </c>
      <c r="D22" s="20">
        <v>2059887459.09</v>
      </c>
      <c r="G22" s="36"/>
      <c r="H22" s="36"/>
      <c r="I22" s="36"/>
      <c r="K22" s="36"/>
      <c r="L22" s="36"/>
      <c r="M22" s="36"/>
    </row>
    <row r="23" spans="1:13" ht="12.75">
      <c r="A23" s="5">
        <v>20</v>
      </c>
      <c r="B23" s="5"/>
      <c r="C23" s="23" t="s">
        <v>4</v>
      </c>
      <c r="D23" s="25">
        <v>2060483899.09</v>
      </c>
      <c r="G23" s="36"/>
      <c r="H23" s="36"/>
      <c r="I23" s="36"/>
      <c r="K23" s="36"/>
      <c r="L23" s="36"/>
      <c r="M23" s="36"/>
    </row>
    <row r="24" spans="1:13" ht="12.75">
      <c r="A24" s="5">
        <v>21</v>
      </c>
      <c r="B24" s="5"/>
      <c r="C24" s="23" t="s">
        <v>5</v>
      </c>
      <c r="D24" s="25">
        <v>596440</v>
      </c>
      <c r="G24" s="36"/>
      <c r="H24" s="36"/>
      <c r="I24" s="36"/>
      <c r="K24" s="36"/>
      <c r="L24" s="36"/>
      <c r="M24" s="36"/>
    </row>
    <row r="25" spans="1:13" ht="12.75">
      <c r="A25" s="9">
        <v>22</v>
      </c>
      <c r="B25" s="24" t="str">
        <f>B22</f>
        <v>∑</v>
      </c>
      <c r="C25" s="9" t="s">
        <v>6</v>
      </c>
      <c r="D25" s="20">
        <v>-30656185.02</v>
      </c>
      <c r="G25" s="36"/>
      <c r="H25" s="36"/>
      <c r="I25" s="36"/>
      <c r="K25" s="36"/>
      <c r="L25" s="36"/>
      <c r="M25" s="36"/>
    </row>
    <row r="26" spans="1:13" ht="12.75">
      <c r="A26" s="5">
        <v>23</v>
      </c>
      <c r="B26" s="19"/>
      <c r="C26" s="23" t="s">
        <v>7</v>
      </c>
      <c r="D26" s="25">
        <v>-30618267.02</v>
      </c>
      <c r="G26" s="36"/>
      <c r="H26" s="36"/>
      <c r="I26" s="36"/>
      <c r="K26" s="36"/>
      <c r="L26" s="36"/>
      <c r="M26" s="36"/>
    </row>
    <row r="27" spans="1:13" ht="12.75">
      <c r="A27" s="5">
        <v>24</v>
      </c>
      <c r="B27" s="19"/>
      <c r="C27" s="23" t="s">
        <v>8</v>
      </c>
      <c r="D27" s="25">
        <v>37918</v>
      </c>
      <c r="G27" s="36"/>
      <c r="H27" s="36"/>
      <c r="I27" s="36"/>
      <c r="K27" s="36"/>
      <c r="L27" s="36"/>
      <c r="M27" s="36"/>
    </row>
    <row r="28" spans="1:13" ht="12.75">
      <c r="A28" s="24">
        <v>25</v>
      </c>
      <c r="B28" s="24" t="str">
        <f>B21</f>
        <v>∑</v>
      </c>
      <c r="C28" s="9" t="s">
        <v>9</v>
      </c>
      <c r="D28" s="20">
        <v>471690824.69</v>
      </c>
      <c r="G28" s="36"/>
      <c r="H28" s="36"/>
      <c r="I28" s="36"/>
      <c r="K28" s="36"/>
      <c r="L28" s="36"/>
      <c r="M28" s="36"/>
    </row>
    <row r="29" spans="1:13" ht="12.75">
      <c r="A29" s="26">
        <v>26</v>
      </c>
      <c r="B29" s="26" t="str">
        <f>B25</f>
        <v>∑</v>
      </c>
      <c r="C29" s="9" t="s">
        <v>10</v>
      </c>
      <c r="D29" s="20">
        <v>85803312.51</v>
      </c>
      <c r="G29" s="36"/>
      <c r="H29" s="36"/>
      <c r="I29" s="36"/>
      <c r="K29" s="36"/>
      <c r="L29" s="36"/>
      <c r="M29" s="36"/>
    </row>
    <row r="30" spans="1:13" ht="12.75">
      <c r="A30" s="5">
        <v>27</v>
      </c>
      <c r="B30" s="5"/>
      <c r="C30" s="23" t="s">
        <v>11</v>
      </c>
      <c r="D30" s="25">
        <v>85286724.51</v>
      </c>
      <c r="G30" s="36"/>
      <c r="H30" s="36"/>
      <c r="I30" s="36"/>
      <c r="K30" s="36"/>
      <c r="L30" s="36"/>
      <c r="M30" s="36"/>
    </row>
    <row r="31" spans="1:13" ht="12.75">
      <c r="A31" s="5">
        <v>28</v>
      </c>
      <c r="B31" s="5"/>
      <c r="C31" s="23" t="s">
        <v>12</v>
      </c>
      <c r="D31" s="25">
        <v>-516588</v>
      </c>
      <c r="G31" s="36"/>
      <c r="H31" s="36"/>
      <c r="I31" s="36"/>
      <c r="K31" s="36"/>
      <c r="L31" s="36"/>
      <c r="M31" s="36"/>
    </row>
    <row r="32" spans="1:13" ht="12.75">
      <c r="A32" s="5">
        <v>29</v>
      </c>
      <c r="B32" s="5"/>
      <c r="C32" s="23" t="s">
        <v>13</v>
      </c>
      <c r="D32" s="25">
        <v>385887512.18</v>
      </c>
      <c r="G32" s="36"/>
      <c r="H32" s="36"/>
      <c r="I32" s="36"/>
      <c r="K32" s="36"/>
      <c r="L32" s="36"/>
      <c r="M32" s="36"/>
    </row>
    <row r="33" spans="1:13" ht="12.75">
      <c r="A33" s="5">
        <v>30</v>
      </c>
      <c r="B33" s="5"/>
      <c r="C33" s="23" t="s">
        <v>14</v>
      </c>
      <c r="D33" s="25">
        <v>16463863.08</v>
      </c>
      <c r="G33" s="36"/>
      <c r="H33" s="36"/>
      <c r="I33" s="36"/>
      <c r="K33" s="36"/>
      <c r="L33" s="36"/>
      <c r="M33" s="36"/>
    </row>
    <row r="34" spans="1:13" ht="12.75">
      <c r="A34" s="9">
        <v>31</v>
      </c>
      <c r="B34" s="24" t="str">
        <f>B25</f>
        <v>∑</v>
      </c>
      <c r="C34" s="9" t="s">
        <v>15</v>
      </c>
      <c r="D34" s="20">
        <v>758976639.25</v>
      </c>
      <c r="G34" s="36"/>
      <c r="H34" s="36"/>
      <c r="I34" s="36"/>
      <c r="K34" s="36"/>
      <c r="L34" s="36"/>
      <c r="M34" s="36"/>
    </row>
    <row r="35" spans="1:13" ht="12.75">
      <c r="A35" s="5">
        <v>32</v>
      </c>
      <c r="B35" s="5"/>
      <c r="C35" s="23" t="s">
        <v>16</v>
      </c>
      <c r="D35" s="25">
        <v>584820233.01</v>
      </c>
      <c r="G35" s="36"/>
      <c r="H35" s="36"/>
      <c r="I35" s="36"/>
      <c r="K35" s="36"/>
      <c r="L35" s="36"/>
      <c r="M35" s="36"/>
    </row>
    <row r="36" spans="1:13" ht="12.75">
      <c r="A36" s="5">
        <v>33</v>
      </c>
      <c r="B36" s="5"/>
      <c r="C36" s="23" t="s">
        <v>17</v>
      </c>
      <c r="D36" s="25">
        <v>-137562207.41</v>
      </c>
      <c r="G36" s="36"/>
      <c r="H36" s="36"/>
      <c r="I36" s="36"/>
      <c r="K36" s="36"/>
      <c r="L36" s="36"/>
      <c r="M36" s="36"/>
    </row>
    <row r="37" spans="1:13" ht="12.75">
      <c r="A37" s="5">
        <v>34</v>
      </c>
      <c r="B37" s="5"/>
      <c r="C37" s="23" t="s">
        <v>18</v>
      </c>
      <c r="D37" s="25">
        <v>312132002.65</v>
      </c>
      <c r="G37" s="36"/>
      <c r="H37" s="36"/>
      <c r="I37" s="36"/>
      <c r="K37" s="36"/>
      <c r="L37" s="36"/>
      <c r="M37" s="36"/>
    </row>
    <row r="38" spans="1:13" ht="12.75">
      <c r="A38" s="5">
        <v>35</v>
      </c>
      <c r="B38" s="5"/>
      <c r="C38" s="23" t="s">
        <v>19</v>
      </c>
      <c r="D38" s="25">
        <v>413389</v>
      </c>
      <c r="G38" s="36"/>
      <c r="H38" s="36"/>
      <c r="I38" s="36"/>
      <c r="K38" s="36"/>
      <c r="L38" s="36"/>
      <c r="M38" s="36"/>
    </row>
    <row r="39" spans="1:13" ht="12.75">
      <c r="A39" s="9">
        <v>36</v>
      </c>
      <c r="B39" s="24" t="str">
        <f>B34</f>
        <v>∑</v>
      </c>
      <c r="C39" s="9" t="s">
        <v>20</v>
      </c>
      <c r="D39" s="20">
        <v>30911435.439999998</v>
      </c>
      <c r="G39" s="36"/>
      <c r="H39" s="36"/>
      <c r="I39" s="36"/>
      <c r="K39" s="36"/>
      <c r="L39" s="36"/>
      <c r="M39" s="36"/>
    </row>
    <row r="40" spans="1:13" ht="12.75">
      <c r="A40" s="5">
        <v>37</v>
      </c>
      <c r="B40" s="5"/>
      <c r="C40" s="23" t="s">
        <v>21</v>
      </c>
      <c r="D40" s="25">
        <v>3698717.58</v>
      </c>
      <c r="G40" s="36"/>
      <c r="H40" s="36"/>
      <c r="I40" s="36"/>
      <c r="K40" s="36"/>
      <c r="L40" s="36"/>
      <c r="M40" s="36"/>
    </row>
    <row r="41" spans="1:13" ht="12.75">
      <c r="A41" s="5">
        <v>38</v>
      </c>
      <c r="B41" s="5"/>
      <c r="C41" s="23" t="s">
        <v>22</v>
      </c>
      <c r="D41" s="25">
        <v>3446890.36</v>
      </c>
      <c r="G41" s="36"/>
      <c r="H41" s="36"/>
      <c r="I41" s="36"/>
      <c r="K41" s="36"/>
      <c r="L41" s="36"/>
      <c r="M41" s="36"/>
    </row>
    <row r="42" spans="1:13" ht="12.75">
      <c r="A42" s="5">
        <v>39</v>
      </c>
      <c r="B42" s="5"/>
      <c r="C42" s="23" t="s">
        <v>23</v>
      </c>
      <c r="D42" s="25">
        <v>23765827.5</v>
      </c>
      <c r="G42" s="36"/>
      <c r="H42" s="36"/>
      <c r="I42" s="36"/>
      <c r="K42" s="36"/>
      <c r="L42" s="36"/>
      <c r="M42" s="36"/>
    </row>
    <row r="43" spans="1:4" ht="12.75">
      <c r="A43" s="5">
        <v>40</v>
      </c>
      <c r="B43" s="5"/>
      <c r="C43" s="23" t="s">
        <v>24</v>
      </c>
      <c r="D43" s="25">
        <v>498107152.63</v>
      </c>
    </row>
    <row r="44" spans="1:4" ht="12.75">
      <c r="A44" s="5">
        <v>41</v>
      </c>
      <c r="B44" s="5"/>
      <c r="C44" s="23" t="s">
        <v>25</v>
      </c>
      <c r="D44" s="25">
        <v>52070051.64</v>
      </c>
    </row>
    <row r="45" spans="1:4" ht="12.75">
      <c r="A45" s="5">
        <v>42</v>
      </c>
      <c r="B45" s="5"/>
      <c r="C45" s="23" t="s">
        <v>90</v>
      </c>
      <c r="D45" s="25">
        <v>275384619.69587463</v>
      </c>
    </row>
    <row r="46" spans="1:4" ht="12.75">
      <c r="A46" s="5"/>
      <c r="B46" s="5"/>
      <c r="C46" s="23"/>
      <c r="D46" s="23"/>
    </row>
    <row r="47" spans="1:4" ht="12.75">
      <c r="A47" s="5"/>
      <c r="B47" s="5"/>
      <c r="C47" s="23"/>
      <c r="D47" s="23"/>
    </row>
    <row r="48" spans="1:4" ht="12.75">
      <c r="A48" s="5"/>
      <c r="B48" s="5"/>
      <c r="C48" s="23"/>
      <c r="D48" s="23"/>
    </row>
    <row r="49" spans="1:4" ht="12.75">
      <c r="A49" s="5"/>
      <c r="B49" s="5"/>
      <c r="C49" s="23"/>
      <c r="D49" s="23"/>
    </row>
    <row r="50" spans="1:4" ht="12.75">
      <c r="A50" s="5"/>
      <c r="B50" s="5"/>
      <c r="C50" s="23"/>
      <c r="D50" s="23"/>
    </row>
    <row r="51" spans="1:4" ht="12.75">
      <c r="A51" s="5"/>
      <c r="B51" s="5"/>
      <c r="C51" s="23"/>
      <c r="D51" s="23"/>
    </row>
    <row r="52" spans="1:4" ht="12.75">
      <c r="A52" s="5"/>
      <c r="B52" s="5"/>
      <c r="C52" s="23"/>
      <c r="D52" s="23"/>
    </row>
    <row r="53" spans="1:4" ht="12.75">
      <c r="A53" s="5"/>
      <c r="B53" s="5"/>
      <c r="C53" s="23"/>
      <c r="D53" s="23"/>
    </row>
    <row r="54" spans="1:4" ht="12.75">
      <c r="A54" s="5"/>
      <c r="B54" s="5"/>
      <c r="C54" s="23"/>
      <c r="D54" s="23"/>
    </row>
    <row r="55" spans="1:4" ht="12.75">
      <c r="A55" s="5"/>
      <c r="B55" s="5"/>
      <c r="C55" s="23"/>
      <c r="D55" s="23"/>
    </row>
    <row r="56" spans="1:4" ht="12.75">
      <c r="A56" s="5"/>
      <c r="B56" s="5"/>
      <c r="C56" s="23"/>
      <c r="D56" s="23"/>
    </row>
    <row r="57" spans="1:4" ht="12.75">
      <c r="A57" s="5"/>
      <c r="B57" s="5"/>
      <c r="C57" s="23"/>
      <c r="D57" s="23"/>
    </row>
    <row r="58" spans="1:4" ht="12.75">
      <c r="A58" s="5"/>
      <c r="B58" s="5"/>
      <c r="C58" s="23"/>
      <c r="D58" s="23"/>
    </row>
    <row r="59" spans="1:4" ht="12.75">
      <c r="A59" s="5"/>
      <c r="B59" s="5"/>
      <c r="C59" s="23"/>
      <c r="D59" s="23"/>
    </row>
    <row r="60" spans="1:4" ht="12.75">
      <c r="A60" s="5"/>
      <c r="B60" s="5"/>
      <c r="C60" s="23"/>
      <c r="D60" s="23"/>
    </row>
    <row r="61" spans="1:4" ht="12.75">
      <c r="A61" s="5"/>
      <c r="B61" s="5"/>
      <c r="C61" s="23"/>
      <c r="D61" s="23"/>
    </row>
    <row r="62" spans="1:4" ht="12.75">
      <c r="A62" s="5"/>
      <c r="B62" s="5"/>
      <c r="C62" s="23"/>
      <c r="D62" s="23"/>
    </row>
    <row r="63" spans="1:4" ht="12.75">
      <c r="A63" s="5"/>
      <c r="B63" s="5"/>
      <c r="C63" s="23"/>
      <c r="D63" s="23"/>
    </row>
    <row r="64" spans="1:4" ht="12.75">
      <c r="A64" s="5"/>
      <c r="B64" s="5"/>
      <c r="C64" s="23"/>
      <c r="D64" s="23"/>
    </row>
    <row r="65" spans="1:4" ht="12.75">
      <c r="A65" s="5"/>
      <c r="B65" s="5"/>
      <c r="C65" s="23"/>
      <c r="D65" s="23"/>
    </row>
    <row r="66" spans="1:4" ht="12.75">
      <c r="A66" s="5"/>
      <c r="B66" s="5"/>
      <c r="C66" s="23"/>
      <c r="D66" s="23"/>
    </row>
    <row r="67" spans="1:4" ht="12.75">
      <c r="A67" s="5"/>
      <c r="B67" s="5"/>
      <c r="C67" s="23"/>
      <c r="D67" s="23"/>
    </row>
    <row r="68" spans="1:4" ht="12.75">
      <c r="A68" s="5"/>
      <c r="B68" s="5"/>
      <c r="C68" s="23"/>
      <c r="D68" s="23"/>
    </row>
    <row r="69" spans="1:4" ht="12.75">
      <c r="A69" s="5"/>
      <c r="B69" s="5"/>
      <c r="C69" s="23"/>
      <c r="D69" s="23"/>
    </row>
    <row r="70" spans="1:4" ht="12.75">
      <c r="A70" s="5"/>
      <c r="B70" s="5"/>
      <c r="C70" s="23"/>
      <c r="D70" s="23"/>
    </row>
    <row r="71" spans="1:4" ht="12.75">
      <c r="A71" s="5"/>
      <c r="B71" s="5"/>
      <c r="C71" s="23"/>
      <c r="D71" s="23"/>
    </row>
    <row r="72" spans="1:4" ht="12.75">
      <c r="A72" s="5"/>
      <c r="B72" s="5"/>
      <c r="C72" s="23"/>
      <c r="D72" s="23"/>
    </row>
    <row r="73" spans="1:4" ht="12.75">
      <c r="A73" s="5"/>
      <c r="B73" s="5"/>
      <c r="C73" s="23"/>
      <c r="D73" s="23"/>
    </row>
    <row r="74" spans="1:4" ht="12.75">
      <c r="A74" s="5"/>
      <c r="B74" s="5"/>
      <c r="C74" s="23"/>
      <c r="D74" s="23"/>
    </row>
    <row r="75" spans="1:4" ht="12.75">
      <c r="A75" s="5"/>
      <c r="B75" s="5"/>
      <c r="C75" s="23"/>
      <c r="D75" s="23"/>
    </row>
    <row r="76" spans="1:4" ht="12.75">
      <c r="A76" s="5"/>
      <c r="B76" s="5"/>
      <c r="C76" s="23"/>
      <c r="D76" s="23"/>
    </row>
    <row r="77" spans="1:4" ht="12.75">
      <c r="A77" s="5"/>
      <c r="B77" s="5"/>
      <c r="C77" s="23"/>
      <c r="D77" s="23"/>
    </row>
    <row r="78" spans="1:4" ht="12.75">
      <c r="A78" s="5"/>
      <c r="B78" s="5"/>
      <c r="C78" s="23"/>
      <c r="D78" s="23"/>
    </row>
    <row r="79" spans="1:4" ht="12.75">
      <c r="A79" s="5"/>
      <c r="B79" s="5"/>
      <c r="C79" s="23"/>
      <c r="D79" s="23"/>
    </row>
    <row r="80" spans="1:4" ht="12.75">
      <c r="A80" s="5"/>
      <c r="B80" s="5"/>
      <c r="C80" s="23"/>
      <c r="D80" s="23"/>
    </row>
    <row r="81" spans="1:4" ht="12.75">
      <c r="A81" s="5"/>
      <c r="B81" s="5"/>
      <c r="C81" s="23"/>
      <c r="D81" s="23"/>
    </row>
    <row r="82" spans="1:4" ht="12.75">
      <c r="A82" s="5"/>
      <c r="B82" s="5"/>
      <c r="C82" s="23"/>
      <c r="D82" s="23"/>
    </row>
    <row r="83" spans="1:4" ht="12.75">
      <c r="A83" s="5"/>
      <c r="B83" s="5"/>
      <c r="C83" s="23"/>
      <c r="D83" s="23"/>
    </row>
    <row r="84" spans="1:4" ht="12.75">
      <c r="A84" s="5"/>
      <c r="B84" s="5"/>
      <c r="C84" s="23"/>
      <c r="D84" s="23"/>
    </row>
    <row r="85" spans="1:4" ht="12.75">
      <c r="A85" s="5"/>
      <c r="B85" s="5"/>
      <c r="C85" s="23"/>
      <c r="D85" s="23"/>
    </row>
    <row r="86" spans="1:4" ht="12.75">
      <c r="A86" s="5"/>
      <c r="B86" s="5"/>
      <c r="C86" s="23"/>
      <c r="D86" s="23"/>
    </row>
    <row r="87" spans="1:4" ht="12.75">
      <c r="A87" s="5"/>
      <c r="B87" s="5"/>
      <c r="C87" s="23"/>
      <c r="D87" s="23"/>
    </row>
    <row r="88" spans="1:4" ht="12.75">
      <c r="A88" s="5"/>
      <c r="B88" s="5"/>
      <c r="C88" s="23"/>
      <c r="D88" s="23"/>
    </row>
    <row r="89" spans="1:4" ht="12.75">
      <c r="A89" s="5"/>
      <c r="B89" s="5"/>
      <c r="C89" s="23"/>
      <c r="D89" s="23"/>
    </row>
    <row r="90" spans="1:4" ht="12.75">
      <c r="A90" s="5"/>
      <c r="B90" s="5"/>
      <c r="C90" s="23"/>
      <c r="D90" s="23"/>
    </row>
    <row r="91" spans="1:4" ht="12.75">
      <c r="A91" s="5"/>
      <c r="B91" s="5"/>
      <c r="C91" s="23"/>
      <c r="D91" s="23"/>
    </row>
    <row r="92" spans="1:4" ht="12.75">
      <c r="A92" s="5"/>
      <c r="B92" s="5"/>
      <c r="C92" s="23"/>
      <c r="D92" s="23"/>
    </row>
    <row r="93" spans="1:4" ht="12.75">
      <c r="A93" s="5"/>
      <c r="B93" s="5"/>
      <c r="C93" s="23"/>
      <c r="D93" s="23"/>
    </row>
    <row r="94" spans="1:4" ht="12.75">
      <c r="A94" s="5"/>
      <c r="B94" s="5"/>
      <c r="C94" s="23"/>
      <c r="D94" s="23"/>
    </row>
    <row r="95" spans="1:4" ht="12.75">
      <c r="A95" s="5"/>
      <c r="B95" s="5"/>
      <c r="C95" s="23"/>
      <c r="D95" s="23"/>
    </row>
    <row r="96" spans="1:4" ht="12.75">
      <c r="A96" s="5"/>
      <c r="B96" s="5"/>
      <c r="C96" s="23"/>
      <c r="D96" s="2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B1">
      <selection activeCell="E12" sqref="E12"/>
    </sheetView>
  </sheetViews>
  <sheetFormatPr defaultColWidth="9.140625" defaultRowHeight="12.75"/>
  <cols>
    <col min="1" max="1" width="9.140625" style="0" hidden="1" customWidth="1"/>
    <col min="2" max="2" width="75.28125" style="0" bestFit="1" customWidth="1"/>
    <col min="3" max="3" width="15.140625" style="0" customWidth="1"/>
    <col min="4" max="4" width="13.8515625" style="0" bestFit="1" customWidth="1"/>
    <col min="5" max="5" width="28.57421875" style="0" customWidth="1"/>
    <col min="6" max="6" width="14.421875" style="0" bestFit="1" customWidth="1"/>
    <col min="7" max="7" width="12.00390625" style="0" customWidth="1"/>
    <col min="8" max="8" width="12.00390625" style="0" bestFit="1" customWidth="1"/>
    <col min="10" max="10" width="13.421875" style="0" bestFit="1" customWidth="1"/>
  </cols>
  <sheetData>
    <row r="2" ht="13.5" thickBot="1">
      <c r="C2" s="18"/>
    </row>
    <row r="3" spans="2:3" ht="13.5" thickBot="1">
      <c r="B3" s="4" t="s">
        <v>88</v>
      </c>
      <c r="C3" s="21"/>
    </row>
    <row r="4" spans="1:10" ht="12.75">
      <c r="A4">
        <v>25</v>
      </c>
      <c r="B4" t="s">
        <v>27</v>
      </c>
      <c r="C4" s="1">
        <v>1066472480.6700003</v>
      </c>
      <c r="D4" s="1"/>
      <c r="E4" s="41"/>
      <c r="F4" s="41"/>
      <c r="J4" s="37"/>
    </row>
    <row r="5" spans="1:10" ht="12.75">
      <c r="A5">
        <v>19</v>
      </c>
      <c r="B5" t="s">
        <v>28</v>
      </c>
      <c r="C5" s="1">
        <v>1064064148.8500003</v>
      </c>
      <c r="F5" s="41"/>
      <c r="G5" s="28"/>
      <c r="J5" s="37"/>
    </row>
    <row r="6" spans="1:10" ht="12.75">
      <c r="A6">
        <v>1</v>
      </c>
      <c r="B6" t="s">
        <v>29</v>
      </c>
      <c r="C6" s="1">
        <v>864162301.545402</v>
      </c>
      <c r="J6" s="37"/>
    </row>
    <row r="7" spans="1:10" ht="12.75">
      <c r="A7">
        <v>2</v>
      </c>
      <c r="B7" t="s">
        <v>30</v>
      </c>
      <c r="C7" s="1">
        <v>367096493.2641254</v>
      </c>
      <c r="J7" s="37"/>
    </row>
    <row r="8" spans="1:10" ht="12.75">
      <c r="A8">
        <v>3</v>
      </c>
      <c r="B8" t="s">
        <v>31</v>
      </c>
      <c r="C8" s="1">
        <v>0</v>
      </c>
      <c r="J8" s="37"/>
    </row>
    <row r="9" spans="1:10" ht="12.75">
      <c r="A9">
        <v>4</v>
      </c>
      <c r="B9" t="s">
        <v>93</v>
      </c>
      <c r="C9" s="1">
        <v>0</v>
      </c>
      <c r="J9" s="37"/>
    </row>
    <row r="10" spans="1:10" ht="12.75">
      <c r="A10">
        <v>5</v>
      </c>
      <c r="B10" t="s">
        <v>94</v>
      </c>
      <c r="C10" s="1">
        <v>0</v>
      </c>
      <c r="J10" s="37"/>
    </row>
    <row r="11" spans="1:10" ht="12.75">
      <c r="A11">
        <v>6</v>
      </c>
      <c r="B11" t="s">
        <v>32</v>
      </c>
      <c r="C11" s="1">
        <v>0</v>
      </c>
      <c r="J11" s="37"/>
    </row>
    <row r="12" spans="1:10" ht="12.75">
      <c r="A12">
        <v>7</v>
      </c>
      <c r="B12" t="s">
        <v>33</v>
      </c>
      <c r="C12" s="1">
        <v>0</v>
      </c>
      <c r="J12" s="37"/>
    </row>
    <row r="13" spans="1:10" ht="12.75">
      <c r="A13">
        <v>8</v>
      </c>
      <c r="B13" t="s">
        <v>97</v>
      </c>
      <c r="C13" s="1">
        <v>0</v>
      </c>
      <c r="J13" s="37"/>
    </row>
    <row r="14" spans="1:10" ht="12.75">
      <c r="A14">
        <v>9</v>
      </c>
      <c r="B14" t="s">
        <v>98</v>
      </c>
      <c r="C14" s="1">
        <v>0</v>
      </c>
      <c r="J14" s="37"/>
    </row>
    <row r="15" spans="1:10" ht="12.75">
      <c r="A15">
        <v>10</v>
      </c>
      <c r="B15" s="49" t="s">
        <v>34</v>
      </c>
      <c r="C15" s="1">
        <v>275384619.69587463</v>
      </c>
      <c r="J15" s="37"/>
    </row>
    <row r="16" spans="1:10" ht="12.75">
      <c r="A16">
        <v>11</v>
      </c>
      <c r="B16" s="49" t="s">
        <v>20</v>
      </c>
      <c r="C16" s="1">
        <v>0</v>
      </c>
      <c r="J16" s="37"/>
    </row>
    <row r="17" spans="1:10" ht="12.75">
      <c r="A17">
        <v>12</v>
      </c>
      <c r="B17" s="49" t="s">
        <v>21</v>
      </c>
      <c r="C17" s="1">
        <v>0</v>
      </c>
      <c r="J17" s="37"/>
    </row>
    <row r="18" spans="1:10" ht="12.75">
      <c r="A18">
        <v>13</v>
      </c>
      <c r="B18" s="49" t="s">
        <v>35</v>
      </c>
      <c r="C18" s="1">
        <v>0</v>
      </c>
      <c r="J18" s="37"/>
    </row>
    <row r="19" spans="1:10" ht="12.75">
      <c r="A19">
        <v>14</v>
      </c>
      <c r="B19" s="49" t="s">
        <v>23</v>
      </c>
      <c r="C19" s="1">
        <v>0</v>
      </c>
      <c r="J19" s="37"/>
    </row>
    <row r="20" spans="1:10" ht="12.75">
      <c r="A20">
        <v>15</v>
      </c>
      <c r="B20" s="49" t="s">
        <v>36</v>
      </c>
      <c r="C20" s="1">
        <v>164700986.10540193</v>
      </c>
      <c r="F20" s="40"/>
      <c r="J20" s="37"/>
    </row>
    <row r="21" spans="1:10" ht="12.75">
      <c r="A21">
        <v>16</v>
      </c>
      <c r="B21" t="s">
        <v>37</v>
      </c>
      <c r="C21" s="1">
        <v>44892537.14</v>
      </c>
      <c r="J21" s="37"/>
    </row>
    <row r="22" spans="1:10" ht="12.75">
      <c r="A22">
        <v>17</v>
      </c>
      <c r="B22" t="s">
        <v>38</v>
      </c>
      <c r="C22" s="1">
        <v>59058323.54</v>
      </c>
      <c r="J22" s="37"/>
    </row>
    <row r="23" spans="1:10" ht="12.75">
      <c r="A23">
        <v>18</v>
      </c>
      <c r="B23" t="s">
        <v>39</v>
      </c>
      <c r="C23" s="1">
        <v>263712493.15</v>
      </c>
      <c r="J23" s="37"/>
    </row>
    <row r="24" spans="1:10" ht="12.75">
      <c r="A24">
        <v>20</v>
      </c>
      <c r="B24" t="s">
        <v>40</v>
      </c>
      <c r="J24" s="37"/>
    </row>
    <row r="25" spans="1:10" ht="12.75">
      <c r="A25">
        <v>21</v>
      </c>
      <c r="B25" t="s">
        <v>41</v>
      </c>
      <c r="J25" s="37"/>
    </row>
    <row r="26" spans="1:10" ht="12.75">
      <c r="A26">
        <v>22</v>
      </c>
      <c r="B26" t="s">
        <v>42</v>
      </c>
      <c r="J26" s="37"/>
    </row>
    <row r="27" spans="1:10" ht="12.75">
      <c r="A27">
        <v>23</v>
      </c>
      <c r="B27" t="s">
        <v>43</v>
      </c>
      <c r="J27" s="37"/>
    </row>
    <row r="28" spans="1:10" ht="12.75">
      <c r="A28">
        <v>24</v>
      </c>
      <c r="B28" t="s">
        <v>26</v>
      </c>
      <c r="C28" s="1">
        <v>-2408331.82</v>
      </c>
      <c r="J28" s="37"/>
    </row>
    <row r="35" ht="12.75">
      <c r="C35" s="1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90.7109375" style="0" customWidth="1"/>
    <col min="2" max="2" width="22.7109375" style="0" hidden="1" customWidth="1"/>
    <col min="3" max="4" width="16.7109375" style="0" hidden="1" customWidth="1"/>
    <col min="5" max="5" width="32.421875" style="0" customWidth="1"/>
    <col min="6" max="6" width="16.28125" style="1" customWidth="1"/>
    <col min="7" max="7" width="27.00390625" style="0" customWidth="1"/>
    <col min="8" max="8" width="12.28125" style="0" customWidth="1"/>
    <col min="9" max="9" width="14.140625" style="0" customWidth="1"/>
  </cols>
  <sheetData>
    <row r="1" ht="12.75"/>
    <row r="2" ht="13.5" thickBot="1"/>
    <row r="3" spans="1:7" ht="13.5" thickBot="1">
      <c r="A3" s="4" t="s">
        <v>44</v>
      </c>
      <c r="B3" s="6" t="s">
        <v>103</v>
      </c>
      <c r="C3" s="6" t="s">
        <v>87</v>
      </c>
      <c r="D3" s="11" t="s">
        <v>100</v>
      </c>
      <c r="E3" s="33" t="s">
        <v>191</v>
      </c>
      <c r="F3" s="34"/>
      <c r="G3" s="34"/>
    </row>
    <row r="4" ht="12.75">
      <c r="F4"/>
    </row>
    <row r="5" spans="1:6" ht="12.75">
      <c r="A5" s="2" t="s">
        <v>48</v>
      </c>
      <c r="B5" s="2"/>
      <c r="F5"/>
    </row>
    <row r="6" spans="1:11" ht="12.75">
      <c r="A6" s="49" t="s">
        <v>45</v>
      </c>
      <c r="B6" s="7">
        <v>12056.24</v>
      </c>
      <c r="C6" s="49" t="s">
        <v>46</v>
      </c>
      <c r="D6" s="49" t="s">
        <v>46</v>
      </c>
      <c r="E6" s="30">
        <v>254112.28</v>
      </c>
      <c r="F6" s="52"/>
      <c r="G6" s="49"/>
      <c r="H6" s="49"/>
      <c r="K6" s="8"/>
    </row>
    <row r="7" spans="1:11" ht="12.75">
      <c r="A7" s="49" t="s">
        <v>47</v>
      </c>
      <c r="B7" s="7">
        <v>61900.28</v>
      </c>
      <c r="C7" s="54">
        <v>368481.32</v>
      </c>
      <c r="D7" s="7">
        <f>237825.78+463212.63</f>
        <v>701038.41</v>
      </c>
      <c r="E7" s="30">
        <v>4915795.630000001</v>
      </c>
      <c r="F7" s="51"/>
      <c r="G7" s="49"/>
      <c r="H7" s="30"/>
      <c r="K7" s="8"/>
    </row>
    <row r="8" spans="1:11" ht="12.75">
      <c r="A8" s="49"/>
      <c r="B8" s="49"/>
      <c r="C8" s="49"/>
      <c r="D8" s="49"/>
      <c r="E8" s="55"/>
      <c r="F8" s="52"/>
      <c r="G8" s="49"/>
      <c r="H8" s="53"/>
      <c r="K8" s="8"/>
    </row>
    <row r="9" spans="1:11" ht="12.75">
      <c r="A9" s="49"/>
      <c r="B9" s="49"/>
      <c r="C9" s="49"/>
      <c r="D9" s="49"/>
      <c r="E9" s="55"/>
      <c r="F9" s="30"/>
      <c r="G9" s="49"/>
      <c r="H9" s="49"/>
      <c r="K9" s="8"/>
    </row>
    <row r="10" spans="1:8" ht="12.75">
      <c r="A10" s="56" t="s">
        <v>49</v>
      </c>
      <c r="B10" s="56"/>
      <c r="C10" s="49"/>
      <c r="D10" s="49"/>
      <c r="E10" s="55"/>
      <c r="F10" s="30"/>
      <c r="G10" s="49"/>
      <c r="H10" s="49"/>
    </row>
    <row r="11" spans="1:5" ht="12.75">
      <c r="A11" s="49" t="s">
        <v>50</v>
      </c>
      <c r="B11" s="49"/>
      <c r="C11" s="49"/>
      <c r="D11" s="49"/>
      <c r="E11" s="55"/>
    </row>
    <row r="12" spans="1:7" ht="12.75">
      <c r="A12" s="49" t="s">
        <v>99</v>
      </c>
      <c r="B12" s="57">
        <v>1</v>
      </c>
      <c r="C12" s="57">
        <v>1</v>
      </c>
      <c r="D12" s="57">
        <v>1</v>
      </c>
      <c r="E12" s="58">
        <v>1</v>
      </c>
      <c r="F12" s="3"/>
      <c r="G12" s="5"/>
    </row>
    <row r="13" spans="1:6" ht="12.75">
      <c r="A13" s="59" t="s">
        <v>166</v>
      </c>
      <c r="B13" s="49"/>
      <c r="C13" s="49"/>
      <c r="D13" s="49"/>
      <c r="E13" s="30">
        <v>0</v>
      </c>
      <c r="F13" s="40"/>
    </row>
    <row r="14" spans="1:5" ht="12.75">
      <c r="A14" s="59" t="s">
        <v>167</v>
      </c>
      <c r="B14" s="49"/>
      <c r="C14" s="49"/>
      <c r="D14" s="49"/>
      <c r="E14" s="49">
        <v>0</v>
      </c>
    </row>
    <row r="15" spans="1:5" ht="12.75">
      <c r="A15" s="13" t="s">
        <v>101</v>
      </c>
      <c r="B15" s="13" t="s">
        <v>104</v>
      </c>
      <c r="C15" s="12"/>
      <c r="D15" s="14">
        <v>486050304</v>
      </c>
      <c r="E15" s="13">
        <v>0</v>
      </c>
    </row>
    <row r="16" spans="1:5" ht="12.75">
      <c r="A16" t="s">
        <v>51</v>
      </c>
      <c r="E16" s="13"/>
    </row>
    <row r="17" ht="12.75">
      <c r="E17" s="13"/>
    </row>
    <row r="18" ht="12.75">
      <c r="E18" s="13"/>
    </row>
    <row r="19" spans="1:5" ht="12.75">
      <c r="A19" s="2" t="s">
        <v>52</v>
      </c>
      <c r="B19" s="2"/>
      <c r="E19" s="13"/>
    </row>
    <row r="20" spans="1:5" ht="12.75">
      <c r="A20" t="s">
        <v>53</v>
      </c>
      <c r="E20" s="13"/>
    </row>
    <row r="21" spans="1:5" ht="12.75">
      <c r="A21" t="s">
        <v>54</v>
      </c>
      <c r="E21" s="13"/>
    </row>
    <row r="24" spans="1:2" ht="12.75">
      <c r="A24" s="2" t="s">
        <v>55</v>
      </c>
      <c r="B24" s="2"/>
    </row>
    <row r="25" ht="12.75">
      <c r="A25" t="s">
        <v>56</v>
      </c>
    </row>
    <row r="26" ht="12.75">
      <c r="A26" t="s">
        <v>57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pojišťovna,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A0002348</dc:creator>
  <cp:keywords/>
  <dc:description/>
  <cp:lastModifiedBy>Václav Valenta (Allianz pojistovna, a. s.)</cp:lastModifiedBy>
  <cp:lastPrinted>2015-07-16T16:25:45Z</cp:lastPrinted>
  <dcterms:created xsi:type="dcterms:W3CDTF">2010-07-23T11:56:29Z</dcterms:created>
  <dcterms:modified xsi:type="dcterms:W3CDTF">2020-03-31T10:46:41Z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